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ljmu.sharepoint.com/teams/WebContentTeam/Shared Documents/General/Before and afters/OfS Transparency return (former Excel table now under headings)/"/>
    </mc:Choice>
  </mc:AlternateContent>
  <xr:revisionPtr revIDLastSave="0" documentId="8_{0C9B7B1B-E056-4FC5-A2A8-35AEB5797CD9}" xr6:coauthVersionLast="47" xr6:coauthVersionMax="47" xr10:uidLastSave="{00000000-0000-0000-0000-000000000000}"/>
  <bookViews>
    <workbookView xWindow="-120" yWindow="-120" windowWidth="29040" windowHeight="15840" activeTab="2" xr2:uid="{47DF8074-1B25-402A-A6DA-F6E9361AFB2B}"/>
  </bookViews>
  <sheets>
    <sheet name="Instructions" sheetId="1" r:id="rId1"/>
    <sheet name="Table 1a Attainment 2021-22" sheetId="3" r:id="rId2"/>
    <sheet name="Table 1b Attainment 2021-22" sheetId="4" r:id="rId3"/>
  </sheets>
  <externalReferences>
    <externalReference r:id="rId4"/>
  </externalReferences>
  <definedNames>
    <definedName name="_AMO_UniqueIdentifier" hidden="1">"'1ff355d2-ed86-4051-9866-21aef0b971e2'"</definedName>
    <definedName name="Attain2a_datavars">#REF!</definedName>
    <definedName name="Attain2a_rowtags">#REF!</definedName>
    <definedName name="Attain2a_rowvars">#REF!</definedName>
    <definedName name="Provider">[1]Sheet1!$B$2</definedName>
    <definedName name="UKPRN">[1]Sheet1!$B$1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2" i="4"/>
  <c r="A3" i="3"/>
  <c r="A2" i="3"/>
</calcChain>
</file>

<file path=xl/sharedStrings.xml><?xml version="1.0" encoding="utf-8"?>
<sst xmlns="http://schemas.openxmlformats.org/spreadsheetml/2006/main" count="476" uniqueCount="80">
  <si>
    <t>REMOVE THIS SHEET PRIOR TO PUBLICATION.</t>
  </si>
  <si>
    <t>Transparency information 2023: Information and publication instructions</t>
  </si>
  <si>
    <t>Notes on data used to create this workbook</t>
  </si>
  <si>
    <t>The data contained in the tables in this workbook have been produced using your provider's signed-off HESA Student Record, HESA Student Alternative Record or Individualised Learner Record student data submitted to HESA or the ESFA for the 2021-22 academic year and includes any amendments submitted before 5 May 2023.</t>
  </si>
  <si>
    <t>Preparing the workbook for publication</t>
  </si>
  <si>
    <r>
      <t>Tables in the worksheets 'Table 1a Attainment 2021-22' and 'Table 1b Attainment 2021-22' contain the information that your provider is required to publish on their website by 2359</t>
    </r>
    <r>
      <rPr>
        <b/>
        <sz val="11"/>
        <color rgb="FFFF0000"/>
        <rFont val="Arial"/>
        <family val="2"/>
      </rPr>
      <t xml:space="preserve"> on 23 November 2023</t>
    </r>
    <r>
      <rPr>
        <sz val="11"/>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</si>
  <si>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t>Table A1: Worksheets to delete from this workbook prior to publication on your provider's  website.</t>
  </si>
  <si>
    <t>Worksheet name</t>
  </si>
  <si>
    <t>Worksheet description</t>
  </si>
  <si>
    <t>Instructions</t>
  </si>
  <si>
    <t>This worksheet is provided for your information.</t>
  </si>
  <si>
    <r>
      <t xml:space="preserve">The workbook available for download from your provider's website should therefore only include the following worksheets: </t>
    </r>
    <r>
      <rPr>
        <b/>
        <sz val="11"/>
        <rFont val="Arial"/>
        <family val="2"/>
      </rPr>
      <t xml:space="preserve">'Workbook overview', 'Table 1a Attainment 2021-22', 'Table 1b Attainment 2021-22' </t>
    </r>
    <r>
      <rPr>
        <sz val="11"/>
        <rFont val="Arial"/>
        <family val="2"/>
      </rPr>
      <t>and</t>
    </r>
    <r>
      <rPr>
        <b/>
        <sz val="11"/>
        <rFont val="Arial"/>
        <family val="2"/>
      </rPr>
      <t xml:space="preserve"> 'Rounding and suppression'.</t>
    </r>
  </si>
  <si>
    <t>Providers not required to publish the Transparency information 2023</t>
  </si>
  <si>
    <t>If all cells in tables 1a and 1b contain 'N/A' then your provider is not required to publish the Transparency information 2023 on their website and not required to email a URL of the information location to regulation@officeforstudents.org.uk.</t>
  </si>
  <si>
    <t>Further information</t>
  </si>
  <si>
    <t xml:space="preserve">For more information on the Transparency information 2023, please see the specification and publication guidance document available from the OfS website at: </t>
  </si>
  <si>
    <t>www.officeforstudents.org.uk/publications/condition-f1-transparency-2023-information-specification-and-publication-guidance/</t>
  </si>
  <si>
    <t>Transparency information 2023: Attainment of 2021-22 qualifiers</t>
  </si>
  <si>
    <t>For details of non-numeric values in the following tables, please see the 'Rounding and suppression' worksheet</t>
  </si>
  <si>
    <t>Ethnic minorities includes students with Asian, Black, Mixed or Other ethnicities, a further breakdown of which is shown in Table 1b.</t>
  </si>
  <si>
    <t>Table 1a: Percentage of classified first degrees at grade 2:1 or above by characteristic for 2021-22 qualifiers.</t>
  </si>
  <si>
    <t>Characteristic</t>
  </si>
  <si>
    <t>Characteristic split</t>
  </si>
  <si>
    <t>Percentage</t>
  </si>
  <si>
    <t>Split</t>
  </si>
  <si>
    <t>Ethnicity</t>
  </si>
  <si>
    <t>Ethnic minorities</t>
  </si>
  <si>
    <t>BAME</t>
  </si>
  <si>
    <t>White</t>
  </si>
  <si>
    <t>W</t>
  </si>
  <si>
    <t>EIMD 2019 quintile</t>
  </si>
  <si>
    <t>1 and 2</t>
  </si>
  <si>
    <t>IMD</t>
  </si>
  <si>
    <t>3 to 5</t>
  </si>
  <si>
    <t>Sex</t>
  </si>
  <si>
    <t>Female</t>
  </si>
  <si>
    <t>Gender</t>
  </si>
  <si>
    <t>Male</t>
  </si>
  <si>
    <t>Other</t>
  </si>
  <si>
    <t>N</t>
  </si>
  <si>
    <t>PCPub</t>
  </si>
  <si>
    <t>Table 1b: Detailed information on attainment for 2021-22 qualifiers.</t>
  </si>
  <si>
    <t>Mode of Study</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</si>
  <si>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</si>
  <si>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</si>
  <si>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</si>
  <si>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</si>
  <si>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</si>
  <si>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</si>
  <si>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</si>
  <si>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TRMODE</t>
  </si>
  <si>
    <t>Full-time</t>
  </si>
  <si>
    <t>Asian</t>
  </si>
  <si>
    <t>FT</t>
  </si>
  <si>
    <t>A</t>
  </si>
  <si>
    <t>Black</t>
  </si>
  <si>
    <t>B</t>
  </si>
  <si>
    <t>Mixed</t>
  </si>
  <si>
    <t>M</t>
  </si>
  <si>
    <t>O</t>
  </si>
  <si>
    <t>Unknown</t>
  </si>
  <si>
    <t>U</t>
  </si>
  <si>
    <t>N/A</t>
  </si>
  <si>
    <t>NA</t>
  </si>
  <si>
    <t>UNKNOWN</t>
  </si>
  <si>
    <t>Part-time</t>
  </si>
  <si>
    <t>PT</t>
  </si>
  <si>
    <t>DP</t>
  </si>
  <si>
    <t>Apprenticeships</t>
  </si>
  <si>
    <t>APP</t>
  </si>
  <si>
    <t>TRAWARD</t>
  </si>
  <si>
    <t>FDEG_C</t>
  </si>
  <si>
    <t>FDEG_U</t>
  </si>
  <si>
    <t>OUG</t>
  </si>
  <si>
    <t>TRDEGCLASS</t>
  </si>
  <si>
    <t>1ST</t>
  </si>
  <si>
    <t>2_1</t>
  </si>
  <si>
    <t>2_2</t>
  </si>
  <si>
    <t>3RD</t>
  </si>
  <si>
    <t>HCPub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</si>
</sst>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
  </numFmts>
  <fonts count="24" x14ac:knownFonts="1">
    <font>
      <sz val="11"/>
      <color theme="1"/>
      <name val="Calibri"/>
      <family val="2"/>
      <scheme val="minor"/>
    </font>
    <font>
      <sz val="11"/>
      <color theme="0"/>
      <name val="Calibri"/>
      <family val="2"/>
      <scheme val="minor"/>
    </font>
    <font>
      <u/>
      <sz val="11"/>
      <color theme="10"/>
      <name val="Calibri"/>
      <family val="2"/>
      <scheme val="minor"/>
    </font>
    <font>
      <b/>
      <sz val="14"/>
      <color rgb="FFFF0000"/>
      <name val="Arial"/>
      <family val="2"/>
    </font>
    <font>
      <sz val="10.5"/>
      <color theme="1"/>
      <name val="Arial"/>
      <family val="2"/>
    </font>
    <font>
      <b/>
      <sz val="20"/>
      <color rgb="FF002060"/>
      <name val="Arial"/>
      <family val="2"/>
    </font>
    <font>
      <b/>
      <sz val="11"/>
      <color rgb="FF000000"/>
      <name val="Arial"/>
      <family val="2"/>
    </font>
    <font>
      <sz val="11"/>
      <color theme="1"/>
      <name val="Arial"/>
      <family val="2"/>
    </font>
    <font>
      <sz val="11"/>
      <color rgb="FF000000"/>
      <name val="Arial"/>
      <family val="2"/>
    </font>
    <font>
      <sz val="10.5"/>
      <color rgb="FF000000"/>
      <name val="Arial"/>
      <family val="2"/>
    </font>
    <font>
      <b/>
      <sz val="11"/>
      <color theme="1"/>
      <name val="Arial"/>
      <family val="2"/>
    </font>
    <font>
      <b/>
      <sz val="11"/>
      <color rgb="FFFF0000"/>
      <name val="Arial"/>
      <family val="2"/>
    </font>
    <font>
      <sz val="11"/>
      <color theme="0"/>
      <name val="Arial"/>
      <family val="2"/>
    </font>
    <font>
      <sz val="11"/>
      <name val="Arial"/>
      <family val="2"/>
    </font>
    <font>
      <b/>
      <sz val="11"/>
      <name val="Arial"/>
      <family val="2"/>
    </font>
    <font>
      <u/>
      <sz val="11"/>
      <color theme="10"/>
      <name val="Arial"/>
      <family val="2"/>
    </font>
    <font>
      <u/>
      <sz val="10.5"/>
      <color theme="10"/>
      <name val="Arial"/>
      <family val="2"/>
    </font>
    <font>
      <b/>
      <sz val="10.5"/>
      <name val="Arial"/>
      <family val="2"/>
    </font>
    <font>
      <sz val="10.5"/>
      <name val="Arial"/>
      <family val="2"/>
    </font>
    <font>
      <sz val="10"/>
      <name val="Arial"/>
      <family val="2"/>
    </font>
    <font>
      <sz val="10.5"/>
      <color theme="0" tint="-0.34998626667073579"/>
      <name val="Arial"/>
      <family val="2"/>
    </font>
    <font>
      <sz val="10.5"/>
      <color theme="0"/>
      <name val="Arial"/>
      <family val="2"/>
    </font>
    <font>
      <sz val="10.5"/>
      <color theme="1"/>
      <name val="Calibri"/>
      <family val="2"/>
      <scheme val="minor"/>
    </font>
    <font>
      <sz val="11"/>
      <color theme="0" tint="-0.34998626667073579"/>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thin">
        <color indexed="64"/>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auto="1"/>
      </bottom>
      <diagonal/>
    </border>
    <border>
      <left/>
      <right/>
      <top style="medium">
        <color indexed="64"/>
      </top>
      <bottom/>
      <diagonal/>
    </border>
    <border>
      <left/>
      <right style="medium">
        <color indexed="64"/>
      </right>
      <top style="medium">
        <color indexed="64"/>
      </top>
      <bottom style="hair">
        <color auto="1"/>
      </bottom>
      <diagonal/>
    </border>
    <border>
      <left/>
      <right/>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top style="thin">
        <color auto="1"/>
      </top>
      <bottom/>
      <diagonal/>
    </border>
    <border>
      <left/>
      <right style="medium">
        <color auto="1"/>
      </right>
      <top style="thin">
        <color auto="1"/>
      </top>
      <bottom style="hair">
        <color auto="1"/>
      </bottom>
      <diagonal/>
    </border>
    <border>
      <left/>
      <right/>
      <top style="thin">
        <color auto="1"/>
      </top>
      <bottom style="hair">
        <color auto="1"/>
      </bottom>
      <diagonal/>
    </border>
    <border>
      <left/>
      <right style="medium">
        <color auto="1"/>
      </right>
      <top/>
      <bottom/>
      <diagonal/>
    </border>
    <border>
      <left/>
      <right style="medium">
        <color auto="1"/>
      </right>
      <top style="hair">
        <color auto="1"/>
      </top>
      <bottom/>
      <diagonal/>
    </border>
    <border>
      <left/>
      <right/>
      <top style="hair">
        <color auto="1"/>
      </top>
      <bottom/>
      <diagonal/>
    </border>
    <border>
      <left/>
      <right style="medium">
        <color indexed="64"/>
      </right>
      <top/>
      <bottom style="hair">
        <color auto="1"/>
      </bottom>
      <diagonal/>
    </border>
    <border>
      <left/>
      <right style="medium">
        <color auto="1"/>
      </right>
      <top style="hair">
        <color auto="1"/>
      </top>
      <bottom style="medium">
        <color indexed="64"/>
      </bottom>
      <diagonal/>
    </border>
    <border>
      <left/>
      <right style="medium">
        <color indexed="64"/>
      </right>
      <top/>
      <bottom style="medium">
        <color indexed="64"/>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medium">
        <color auto="1"/>
      </left>
      <right style="thin">
        <color auto="1"/>
      </right>
      <top/>
      <bottom style="hair">
        <color auto="1"/>
      </bottom>
      <diagonal/>
    </border>
    <border>
      <left style="thin">
        <color auto="1"/>
      </left>
      <right style="thin">
        <color indexed="64"/>
      </right>
      <top/>
      <bottom style="hair">
        <color auto="1"/>
      </bottom>
      <diagonal/>
    </border>
    <border>
      <left style="thin">
        <color auto="1"/>
      </left>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medium">
        <color auto="1"/>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medium">
        <color auto="1"/>
      </left>
      <right style="thin">
        <color auto="1"/>
      </right>
      <top/>
      <bottom/>
      <diagonal/>
    </border>
    <border>
      <left style="thin">
        <color indexed="64"/>
      </left>
      <right style="thin">
        <color indexed="64"/>
      </right>
      <top style="hair">
        <color indexed="64"/>
      </top>
      <bottom/>
      <diagonal/>
    </border>
    <border>
      <left style="thin">
        <color auto="1"/>
      </left>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top style="hair">
        <color auto="1"/>
      </top>
      <bottom style="medium">
        <color auto="1"/>
      </bottom>
      <diagonal/>
    </border>
    <border>
      <left style="medium">
        <color auto="1"/>
      </left>
      <right style="thin">
        <color auto="1"/>
      </right>
      <top style="hair">
        <color auto="1"/>
      </top>
      <bottom/>
      <diagonal/>
    </border>
  </borders>
  <cellStyleXfs count="3">
    <xf numFmtId="0" fontId="0" fillId="0" borderId="0"/>
    <xf numFmtId="0" fontId="2" fillId="0" borderId="0" applyNumberFormat="0" applyFill="0" applyBorder="0" applyAlignment="0" applyProtection="0"/>
    <xf numFmtId="0" fontId="19" fillId="0" borderId="0"/>
  </cellStyleXfs>
  <cellXfs count="158">
    <xf numFmtId="0" fontId="0" fillId="0" borderId="0" xfId="0"/>
    <xf numFmtId="0" fontId="5" fillId="2" borderId="0" xfId="0" applyFont="1" applyFill="1"/>
    <xf numFmtId="0" fontId="7" fillId="0" borderId="0" xfId="0" applyFont="1" applyAlignment="1">
      <alignment wrapText="1"/>
    </xf>
    <xf numFmtId="0" fontId="7" fillId="0" borderId="2" xfId="0" applyFont="1" applyBorder="1" applyAlignment="1">
      <alignment horizontal="left" vertical="center" wrapText="1"/>
    </xf>
    <xf numFmtId="0" fontId="17" fillId="2" borderId="0" xfId="0" applyFont="1" applyFill="1" applyAlignment="1">
      <alignment wrapText="1"/>
    </xf>
    <xf numFmtId="0" fontId="3" fillId="2" borderId="0" xfId="0" applyFont="1" applyFill="1"/>
    <xf numFmtId="0" fontId="4" fillId="2" borderId="0" xfId="0" applyFont="1" applyFill="1"/>
    <xf numFmtId="0" fontId="6" fillId="2" borderId="0" xfId="0" applyFont="1" applyFill="1" applyAlignment="1">
      <alignment wrapText="1"/>
    </xf>
    <xf numFmtId="0" fontId="7" fillId="2" borderId="0" xfId="0" applyFont="1" applyFill="1"/>
    <xf numFmtId="0" fontId="8" fillId="2" borderId="0" xfId="0" applyFont="1" applyFill="1" applyAlignment="1">
      <alignment horizontal="left" wrapText="1"/>
    </xf>
    <xf numFmtId="0" fontId="8" fillId="2" borderId="0" xfId="0" applyFont="1" applyFill="1" applyAlignment="1">
      <alignment vertical="top" wrapText="1"/>
    </xf>
    <xf numFmtId="0" fontId="9" fillId="2" borderId="0" xfId="0" applyFont="1" applyFill="1" applyAlignment="1">
      <alignment vertical="top" wrapText="1"/>
    </xf>
    <xf numFmtId="0" fontId="10" fillId="2" borderId="0" xfId="0" applyFont="1" applyFill="1" applyAlignment="1">
      <alignment wrapText="1"/>
    </xf>
    <xf numFmtId="0" fontId="7" fillId="2" borderId="0" xfId="0" applyFont="1" applyFill="1" applyAlignment="1">
      <alignment wrapText="1"/>
    </xf>
    <xf numFmtId="0" fontId="4" fillId="2" borderId="0" xfId="0" applyFont="1" applyFill="1" applyAlignment="1">
      <alignment wrapText="1"/>
    </xf>
    <xf numFmtId="0" fontId="7" fillId="2" borderId="0" xfId="0" applyFont="1" applyFill="1" applyAlignment="1">
      <alignment horizontal="left" vertical="top"/>
    </xf>
    <xf numFmtId="0" fontId="4" fillId="2" borderId="0" xfId="0" applyFont="1" applyFill="1" applyAlignment="1">
      <alignment horizontal="left" vertical="top"/>
    </xf>
    <xf numFmtId="0" fontId="10" fillId="2" borderId="0" xfId="0" applyFont="1" applyFill="1" applyAlignment="1">
      <alignment horizontal="left" wrapText="1"/>
    </xf>
    <xf numFmtId="0" fontId="7" fillId="2" borderId="0" xfId="0" applyFont="1" applyFill="1" applyAlignment="1">
      <alignment horizontal="left" vertical="top" wrapText="1"/>
    </xf>
    <xf numFmtId="0" fontId="7" fillId="2" borderId="1" xfId="0" applyFont="1" applyFill="1" applyBorder="1" applyAlignment="1">
      <alignment horizontal="left" vertical="top"/>
    </xf>
    <xf numFmtId="0" fontId="4" fillId="2" borderId="0" xfId="0" applyFont="1" applyFill="1" applyAlignment="1">
      <alignment vertical="center" wrapText="1"/>
    </xf>
    <xf numFmtId="0" fontId="16" fillId="2" borderId="0" xfId="1" applyFont="1" applyFill="1" applyAlignment="1"/>
    <xf numFmtId="0" fontId="2" fillId="2" borderId="0" xfId="1" applyFill="1" applyAlignment="1"/>
    <xf numFmtId="0" fontId="4" fillId="2" borderId="0" xfId="0" applyFont="1" applyFill="1" applyAlignment="1">
      <alignment horizontal="left" wrapText="1"/>
    </xf>
    <xf numFmtId="0" fontId="16" fillId="2" borderId="0" xfId="1" applyFont="1" applyFill="1"/>
    <xf numFmtId="0" fontId="4" fillId="2" borderId="0" xfId="0" quotePrefix="1" applyFont="1" applyFill="1" applyAlignment="1">
      <alignment vertical="top" wrapText="1"/>
    </xf>
    <xf numFmtId="0" fontId="12" fillId="2" borderId="0" xfId="0" applyFont="1" applyFill="1" applyAlignment="1">
      <alignment vertical="center" wrapText="1"/>
    </xf>
    <xf numFmtId="0" fontId="7" fillId="2" borderId="0" xfId="0" applyFont="1" applyFill="1" applyAlignment="1">
      <alignment vertical="center" wrapText="1"/>
    </xf>
    <xf numFmtId="0" fontId="13" fillId="2" borderId="0" xfId="0" applyFont="1" applyFill="1" applyAlignment="1">
      <alignment wrapText="1"/>
    </xf>
    <xf numFmtId="0" fontId="15" fillId="2" borderId="0" xfId="1" applyFont="1" applyFill="1" applyAlignment="1"/>
    <xf numFmtId="0" fontId="7" fillId="2" borderId="0" xfId="0" applyFont="1" applyFill="1" applyAlignment="1">
      <alignment horizontal="left" wrapText="1"/>
    </xf>
    <xf numFmtId="0" fontId="4" fillId="2" borderId="0" xfId="0" quotePrefix="1" applyFont="1" applyFill="1"/>
    <xf numFmtId="0" fontId="4" fillId="2" borderId="0" xfId="0" applyFont="1" applyFill="1" applyAlignment="1">
      <alignment horizontal="left" vertical="top" wrapText="1"/>
    </xf>
    <xf numFmtId="0" fontId="18" fillId="2" borderId="0" xfId="0" applyFont="1" applyFill="1"/>
    <xf numFmtId="0" fontId="18" fillId="2" borderId="0" xfId="0" applyFont="1" applyFill="1" applyAlignment="1">
      <alignment horizontal="right"/>
    </xf>
    <xf numFmtId="0" fontId="13" fillId="2" borderId="0" xfId="0" applyFont="1" applyFill="1"/>
    <xf numFmtId="0" fontId="7" fillId="2" borderId="0" xfId="0" applyFont="1" applyFill="1" applyAlignment="1">
      <alignment vertical="top"/>
    </xf>
    <xf numFmtId="0" fontId="13" fillId="2" borderId="0" xfId="2" applyFont="1" applyFill="1"/>
    <xf numFmtId="0" fontId="18" fillId="2" borderId="0" xfId="0" applyFont="1" applyFill="1" applyAlignment="1">
      <alignment horizontal="right" wrapText="1"/>
    </xf>
    <xf numFmtId="0" fontId="20" fillId="2" borderId="0" xfId="0" applyFont="1" applyFill="1"/>
    <xf numFmtId="9" fontId="18" fillId="2" borderId="0" xfId="0" applyNumberFormat="1" applyFont="1" applyFill="1"/>
    <xf numFmtId="0" fontId="14" fillId="2" borderId="0" xfId="0" applyFont="1" applyFill="1" applyAlignment="1">
      <alignment wrapText="1"/>
    </xf>
    <xf numFmtId="0" fontId="13" fillId="2" borderId="0" xfId="0" applyFont="1" applyFill="1" applyAlignment="1">
      <alignment horizontal="right"/>
    </xf>
    <xf numFmtId="0" fontId="14" fillId="2" borderId="4" xfId="0" applyFont="1" applyFill="1" applyBorder="1" applyAlignment="1">
      <alignment horizontal="left" wrapText="1"/>
    </xf>
    <xf numFmtId="0" fontId="14" fillId="2" borderId="5" xfId="0" applyFont="1" applyFill="1" applyBorder="1" applyAlignment="1">
      <alignment horizontal="left" wrapText="1"/>
    </xf>
    <xf numFmtId="0" fontId="14" fillId="2" borderId="6" xfId="0" applyFont="1" applyFill="1" applyBorder="1" applyAlignment="1">
      <alignment horizontal="right" wrapText="1"/>
    </xf>
    <xf numFmtId="0" fontId="18" fillId="3" borderId="0" xfId="0" applyFont="1" applyFill="1" applyAlignment="1">
      <alignment vertical="top" wrapText="1"/>
    </xf>
    <xf numFmtId="0" fontId="18" fillId="3" borderId="0" xfId="0" applyFont="1" applyFill="1" applyAlignment="1">
      <alignment wrapText="1"/>
    </xf>
    <xf numFmtId="0" fontId="18" fillId="2" borderId="0" xfId="0" applyFont="1" applyFill="1" applyAlignment="1">
      <alignment vertical="top" wrapText="1"/>
    </xf>
    <xf numFmtId="0" fontId="18" fillId="2" borderId="0" xfId="0" applyFont="1" applyFill="1" applyAlignment="1">
      <alignment wrapText="1"/>
    </xf>
    <xf numFmtId="49" fontId="13" fillId="2" borderId="7" xfId="0" applyNumberFormat="1" applyFont="1" applyFill="1" applyBorder="1" applyAlignment="1">
      <alignment vertical="top"/>
    </xf>
    <xf numFmtId="49" fontId="13" fillId="2" borderId="8" xfId="0" applyNumberFormat="1" applyFont="1" applyFill="1" applyBorder="1"/>
    <xf numFmtId="0" fontId="18" fillId="4" borderId="0" xfId="0" applyFont="1" applyFill="1"/>
    <xf numFmtId="49" fontId="13" fillId="2" borderId="10" xfId="0" applyNumberFormat="1" applyFont="1" applyFill="1" applyBorder="1"/>
    <xf numFmtId="49" fontId="13" fillId="2" borderId="12" xfId="0" applyNumberFormat="1" applyFont="1" applyFill="1" applyBorder="1" applyAlignment="1">
      <alignment horizontal="left" vertical="top" wrapText="1"/>
    </xf>
    <xf numFmtId="49" fontId="13" fillId="2" borderId="13" xfId="0" applyNumberFormat="1" applyFont="1" applyFill="1" applyBorder="1"/>
    <xf numFmtId="49" fontId="18" fillId="4" borderId="0" xfId="0" applyNumberFormat="1" applyFont="1" applyFill="1"/>
    <xf numFmtId="49" fontId="18" fillId="2" borderId="0" xfId="0" applyNumberFormat="1" applyFont="1" applyFill="1"/>
    <xf numFmtId="49" fontId="13" fillId="2" borderId="0" xfId="0" applyNumberFormat="1" applyFont="1" applyFill="1" applyAlignment="1">
      <alignment horizontal="left" vertical="top"/>
    </xf>
    <xf numFmtId="49" fontId="13" fillId="2" borderId="15" xfId="0" applyNumberFormat="1" applyFont="1" applyFill="1" applyBorder="1"/>
    <xf numFmtId="49" fontId="13" fillId="2" borderId="16" xfId="0" applyNumberFormat="1" applyFont="1" applyFill="1" applyBorder="1"/>
    <xf numFmtId="49" fontId="13" fillId="2" borderId="17" xfId="0" applyNumberFormat="1" applyFont="1" applyFill="1" applyBorder="1" applyAlignment="1">
      <alignment horizontal="right"/>
    </xf>
    <xf numFmtId="0" fontId="21" fillId="2" borderId="0" xfId="2" applyFont="1" applyFill="1" applyAlignment="1">
      <alignment horizontal="left" vertical="center"/>
    </xf>
    <xf numFmtId="164" fontId="18" fillId="2" borderId="0" xfId="0" applyNumberFormat="1" applyFont="1" applyFill="1" applyAlignment="1">
      <alignment horizontal="right"/>
    </xf>
    <xf numFmtId="0" fontId="21" fillId="2" borderId="0" xfId="0" applyFont="1" applyFill="1"/>
    <xf numFmtId="164" fontId="18" fillId="3" borderId="0" xfId="0" applyNumberFormat="1" applyFont="1" applyFill="1" applyAlignment="1">
      <alignment horizontal="right"/>
    </xf>
    <xf numFmtId="0" fontId="18" fillId="2" borderId="0" xfId="0" applyFont="1" applyFill="1" applyAlignment="1">
      <alignment horizontal="left" vertical="top"/>
    </xf>
    <xf numFmtId="0" fontId="18" fillId="2" borderId="0" xfId="0" applyFont="1" applyFill="1" applyAlignment="1">
      <alignment horizontal="left" vertical="top" wrapText="1"/>
    </xf>
    <xf numFmtId="0" fontId="4" fillId="2" borderId="0" xfId="0" applyFont="1" applyFill="1" applyAlignment="1">
      <alignment vertical="top" wrapText="1"/>
    </xf>
    <xf numFmtId="20" fontId="18" fillId="2" borderId="0" xfId="0" quotePrefix="1" applyNumberFormat="1" applyFont="1" applyFill="1" applyAlignment="1">
      <alignment horizontal="left" vertical="top"/>
    </xf>
    <xf numFmtId="20" fontId="18" fillId="2" borderId="0" xfId="0" applyNumberFormat="1" applyFont="1" applyFill="1" applyAlignment="1">
      <alignment horizontal="left" vertical="top"/>
    </xf>
    <xf numFmtId="1" fontId="18" fillId="2" borderId="0" xfId="0" applyNumberFormat="1" applyFont="1" applyFill="1" applyAlignment="1">
      <alignment horizontal="right"/>
    </xf>
    <xf numFmtId="49" fontId="18" fillId="2" borderId="0" xfId="0" applyNumberFormat="1" applyFont="1" applyFill="1" applyAlignment="1">
      <alignment horizontal="right"/>
    </xf>
    <xf numFmtId="0" fontId="22" fillId="2" borderId="0" xfId="0" applyFont="1" applyFill="1"/>
    <xf numFmtId="0" fontId="22" fillId="2" borderId="0" xfId="0" applyFont="1" applyFill="1" applyAlignment="1">
      <alignment horizontal="left"/>
    </xf>
    <xf numFmtId="0" fontId="22" fillId="2" borderId="0" xfId="0" applyFont="1" applyFill="1" applyAlignment="1">
      <alignment horizontal="right"/>
    </xf>
    <xf numFmtId="9" fontId="13" fillId="2" borderId="9" xfId="0" quotePrefix="1" applyNumberFormat="1" applyFont="1" applyFill="1" applyBorder="1" applyAlignment="1">
      <alignment horizontal="right"/>
    </xf>
    <xf numFmtId="9" fontId="13" fillId="2" borderId="11" xfId="0" quotePrefix="1" applyNumberFormat="1" applyFont="1" applyFill="1" applyBorder="1" applyAlignment="1">
      <alignment horizontal="right"/>
    </xf>
    <xf numFmtId="166" fontId="13" fillId="2" borderId="11" xfId="0" quotePrefix="1" applyNumberFormat="1" applyFont="1" applyFill="1" applyBorder="1" applyAlignment="1">
      <alignment horizontal="right"/>
    </xf>
    <xf numFmtId="166" fontId="13" fillId="2" borderId="14" xfId="0" quotePrefix="1" applyNumberFormat="1" applyFont="1" applyFill="1" applyBorder="1" applyAlignment="1">
      <alignment horizontal="right"/>
    </xf>
    <xf numFmtId="166" fontId="13" fillId="2" borderId="0" xfId="0" quotePrefix="1" applyNumberFormat="1" applyFont="1" applyFill="1" applyAlignment="1">
      <alignment horizontal="right"/>
    </xf>
    <xf numFmtId="0" fontId="13" fillId="2" borderId="0" xfId="0" applyFont="1" applyFill="1" applyAlignment="1">
      <alignment horizontal="right" wrapText="1"/>
    </xf>
    <xf numFmtId="0" fontId="23" fillId="2" borderId="0" xfId="0" applyFont="1" applyFill="1"/>
    <xf numFmtId="9" fontId="13" fillId="2" borderId="0" xfId="0" applyNumberFormat="1" applyFont="1" applyFill="1"/>
    <xf numFmtId="0" fontId="13" fillId="2" borderId="4" xfId="0" applyFont="1" applyFill="1" applyBorder="1"/>
    <xf numFmtId="0" fontId="13" fillId="2" borderId="4" xfId="0" applyFont="1" applyFill="1" applyBorder="1" applyAlignment="1">
      <alignment horizontal="left" vertical="top"/>
    </xf>
    <xf numFmtId="0" fontId="13" fillId="2" borderId="4" xfId="0" applyFont="1" applyFill="1" applyBorder="1" applyAlignment="1">
      <alignment horizontal="left" vertical="top" wrapText="1"/>
    </xf>
    <xf numFmtId="0" fontId="0" fillId="2" borderId="0" xfId="0" applyFill="1"/>
    <xf numFmtId="49" fontId="10" fillId="2" borderId="4" xfId="0" applyNumberFormat="1" applyFont="1" applyFill="1" applyBorder="1" applyAlignment="1">
      <alignment horizontal="left" wrapText="1"/>
    </xf>
    <xf numFmtId="49" fontId="14" fillId="2" borderId="4" xfId="0" applyNumberFormat="1" applyFont="1" applyFill="1" applyBorder="1" applyAlignment="1">
      <alignment horizontal="left" wrapText="1"/>
    </xf>
    <xf numFmtId="49" fontId="14" fillId="2" borderId="20" xfId="0" applyNumberFormat="1" applyFont="1" applyFill="1" applyBorder="1" applyAlignment="1">
      <alignment horizontal="left" wrapText="1"/>
    </xf>
    <xf numFmtId="49" fontId="13" fillId="2" borderId="21" xfId="0" applyNumberFormat="1" applyFont="1" applyFill="1" applyBorder="1" applyAlignment="1">
      <alignment horizontal="right" wrapText="1"/>
    </xf>
    <xf numFmtId="49" fontId="13" fillId="2" borderId="5" xfId="0" applyNumberFormat="1" applyFont="1" applyFill="1" applyBorder="1" applyAlignment="1">
      <alignment horizontal="right" wrapText="1"/>
    </xf>
    <xf numFmtId="49" fontId="13" fillId="2" borderId="22" xfId="0" quotePrefix="1" applyNumberFormat="1" applyFont="1" applyFill="1" applyBorder="1" applyAlignment="1">
      <alignment horizontal="right" wrapText="1"/>
    </xf>
    <xf numFmtId="49" fontId="13" fillId="2" borderId="22" xfId="0" applyNumberFormat="1" applyFont="1" applyFill="1" applyBorder="1" applyAlignment="1">
      <alignment horizontal="right" wrapText="1"/>
    </xf>
    <xf numFmtId="49" fontId="13" fillId="2" borderId="6" xfId="0" applyNumberFormat="1" applyFont="1" applyFill="1" applyBorder="1" applyAlignment="1">
      <alignment horizontal="right" wrapText="1"/>
    </xf>
    <xf numFmtId="0" fontId="18" fillId="5" borderId="0" xfId="0" applyFont="1" applyFill="1" applyAlignment="1">
      <alignment horizontal="left" vertical="top"/>
    </xf>
    <xf numFmtId="0" fontId="4" fillId="3" borderId="0" xfId="0" applyFont="1" applyFill="1" applyAlignment="1">
      <alignment vertical="top" wrapText="1"/>
    </xf>
    <xf numFmtId="0" fontId="4" fillId="3" borderId="0" xfId="0" applyFont="1" applyFill="1" applyAlignment="1">
      <alignment wrapText="1"/>
    </xf>
    <xf numFmtId="0" fontId="13" fillId="2" borderId="0" xfId="0" applyFont="1" applyFill="1" applyAlignment="1">
      <alignment horizontal="left" vertical="top"/>
    </xf>
    <xf numFmtId="0" fontId="13" fillId="2" borderId="18" xfId="0" applyFont="1" applyFill="1" applyBorder="1"/>
    <xf numFmtId="1" fontId="13" fillId="2" borderId="23" xfId="0" applyNumberFormat="1" applyFont="1" applyFill="1" applyBorder="1" applyAlignment="1">
      <alignment horizontal="right"/>
    </xf>
    <xf numFmtId="1" fontId="13" fillId="2" borderId="24" xfId="0" applyNumberFormat="1" applyFont="1" applyFill="1" applyBorder="1" applyAlignment="1">
      <alignment horizontal="right"/>
    </xf>
    <xf numFmtId="1" fontId="13" fillId="2" borderId="25" xfId="0" applyNumberFormat="1" applyFont="1" applyFill="1" applyBorder="1" applyAlignment="1">
      <alignment horizontal="right"/>
    </xf>
    <xf numFmtId="49" fontId="18" fillId="4" borderId="0" xfId="0" applyNumberFormat="1" applyFont="1" applyFill="1" applyAlignment="1">
      <alignment horizontal="right"/>
    </xf>
    <xf numFmtId="0" fontId="22" fillId="4" borderId="0" xfId="0" applyFont="1" applyFill="1"/>
    <xf numFmtId="0" fontId="13" fillId="2" borderId="10" xfId="0" applyFont="1" applyFill="1" applyBorder="1"/>
    <xf numFmtId="1" fontId="13" fillId="2" borderId="26" xfId="0" applyNumberFormat="1" applyFont="1" applyFill="1" applyBorder="1" applyAlignment="1">
      <alignment horizontal="right"/>
    </xf>
    <xf numFmtId="49" fontId="13" fillId="2" borderId="27" xfId="0" applyNumberFormat="1" applyFont="1" applyFill="1" applyBorder="1" applyAlignment="1">
      <alignment horizontal="right"/>
    </xf>
    <xf numFmtId="1" fontId="13" fillId="2" borderId="27" xfId="0" applyNumberFormat="1" applyFont="1" applyFill="1" applyBorder="1" applyAlignment="1">
      <alignment horizontal="right"/>
    </xf>
    <xf numFmtId="1" fontId="13" fillId="2" borderId="28" xfId="0" applyNumberFormat="1" applyFont="1" applyFill="1" applyBorder="1" applyAlignment="1">
      <alignment horizontal="right"/>
    </xf>
    <xf numFmtId="0" fontId="13" fillId="2" borderId="29" xfId="0" applyFont="1" applyFill="1" applyBorder="1"/>
    <xf numFmtId="1" fontId="13" fillId="2" borderId="30" xfId="0" applyNumberFormat="1" applyFont="1" applyFill="1" applyBorder="1" applyAlignment="1">
      <alignment horizontal="right"/>
    </xf>
    <xf numFmtId="49" fontId="13" fillId="2" borderId="31" xfId="0" applyNumberFormat="1" applyFont="1" applyFill="1" applyBorder="1" applyAlignment="1">
      <alignment horizontal="right"/>
    </xf>
    <xf numFmtId="1" fontId="13" fillId="2" borderId="31" xfId="0" applyNumberFormat="1" applyFont="1" applyFill="1" applyBorder="1" applyAlignment="1">
      <alignment horizontal="right"/>
    </xf>
    <xf numFmtId="1" fontId="13" fillId="2" borderId="32" xfId="0" applyNumberFormat="1" applyFont="1" applyFill="1" applyBorder="1" applyAlignment="1">
      <alignment horizontal="right"/>
    </xf>
    <xf numFmtId="0" fontId="13" fillId="2" borderId="12" xfId="0" applyFont="1" applyFill="1" applyBorder="1" applyAlignment="1">
      <alignment vertical="top"/>
    </xf>
    <xf numFmtId="0" fontId="13" fillId="2" borderId="13" xfId="0" applyFont="1" applyFill="1" applyBorder="1" applyAlignment="1">
      <alignment horizontal="left"/>
    </xf>
    <xf numFmtId="1" fontId="13" fillId="2" borderId="33" xfId="0" applyNumberFormat="1" applyFont="1" applyFill="1" applyBorder="1" applyAlignment="1">
      <alignment horizontal="right"/>
    </xf>
    <xf numFmtId="49" fontId="13" fillId="2" borderId="34" xfId="0" applyNumberFormat="1" applyFont="1" applyFill="1" applyBorder="1" applyAlignment="1">
      <alignment horizontal="right"/>
    </xf>
    <xf numFmtId="1" fontId="13" fillId="2" borderId="34" xfId="0" applyNumberFormat="1" applyFont="1" applyFill="1" applyBorder="1" applyAlignment="1">
      <alignment horizontal="right"/>
    </xf>
    <xf numFmtId="1" fontId="13" fillId="2" borderId="35" xfId="0" applyNumberFormat="1" applyFont="1" applyFill="1" applyBorder="1" applyAlignment="1">
      <alignment horizontal="right"/>
    </xf>
    <xf numFmtId="0" fontId="22" fillId="4" borderId="0" xfId="0" applyFont="1" applyFill="1" applyAlignment="1">
      <alignment horizontal="left"/>
    </xf>
    <xf numFmtId="0" fontId="13" fillId="2" borderId="10" xfId="0" applyFont="1" applyFill="1" applyBorder="1" applyAlignment="1">
      <alignment horizontal="left"/>
    </xf>
    <xf numFmtId="0" fontId="13" fillId="2" borderId="36" xfId="0" applyFont="1" applyFill="1" applyBorder="1"/>
    <xf numFmtId="1" fontId="13" fillId="2" borderId="37" xfId="0" applyNumberFormat="1" applyFont="1" applyFill="1" applyBorder="1" applyAlignment="1">
      <alignment horizontal="right"/>
    </xf>
    <xf numFmtId="49" fontId="13" fillId="2" borderId="38" xfId="0" applyNumberFormat="1" applyFont="1" applyFill="1" applyBorder="1" applyAlignment="1">
      <alignment horizontal="right"/>
    </xf>
    <xf numFmtId="1" fontId="13" fillId="2" borderId="38" xfId="0" applyNumberFormat="1" applyFont="1" applyFill="1" applyBorder="1" applyAlignment="1">
      <alignment horizontal="right"/>
    </xf>
    <xf numFmtId="1" fontId="13" fillId="2" borderId="39" xfId="0" applyNumberFormat="1" applyFont="1" applyFill="1" applyBorder="1" applyAlignment="1">
      <alignment horizontal="right"/>
    </xf>
    <xf numFmtId="0" fontId="13" fillId="2" borderId="13" xfId="0" applyFont="1" applyFill="1" applyBorder="1"/>
    <xf numFmtId="0" fontId="13" fillId="2" borderId="15" xfId="0" applyFont="1" applyFill="1" applyBorder="1"/>
    <xf numFmtId="1" fontId="13" fillId="2" borderId="40" xfId="0" applyNumberFormat="1" applyFont="1" applyFill="1" applyBorder="1" applyAlignment="1">
      <alignment horizontal="right"/>
    </xf>
    <xf numFmtId="49" fontId="13" fillId="2" borderId="41" xfId="0" applyNumberFormat="1" applyFont="1" applyFill="1" applyBorder="1" applyAlignment="1">
      <alignment horizontal="right"/>
    </xf>
    <xf numFmtId="1" fontId="13" fillId="2" borderId="41" xfId="0" applyNumberFormat="1" applyFont="1" applyFill="1" applyBorder="1" applyAlignment="1">
      <alignment horizontal="right"/>
    </xf>
    <xf numFmtId="1" fontId="13" fillId="2" borderId="42" xfId="0" applyNumberFormat="1" applyFont="1" applyFill="1" applyBorder="1" applyAlignment="1">
      <alignment horizontal="right"/>
    </xf>
    <xf numFmtId="0" fontId="13" fillId="2" borderId="19" xfId="0" applyFont="1" applyFill="1" applyBorder="1"/>
    <xf numFmtId="1" fontId="13" fillId="2" borderId="43" xfId="0" applyNumberFormat="1" applyFont="1" applyFill="1" applyBorder="1" applyAlignment="1">
      <alignment horizontal="right"/>
    </xf>
    <xf numFmtId="49" fontId="13" fillId="2" borderId="44" xfId="0" applyNumberFormat="1" applyFont="1" applyFill="1" applyBorder="1" applyAlignment="1">
      <alignment horizontal="right"/>
    </xf>
    <xf numFmtId="1" fontId="13" fillId="2" borderId="44" xfId="0" applyNumberFormat="1" applyFont="1" applyFill="1" applyBorder="1" applyAlignment="1">
      <alignment horizontal="right"/>
    </xf>
    <xf numFmtId="1" fontId="13" fillId="2" borderId="45" xfId="0" applyNumberFormat="1" applyFont="1" applyFill="1" applyBorder="1" applyAlignment="1">
      <alignment horizontal="right"/>
    </xf>
    <xf numFmtId="0" fontId="13" fillId="2" borderId="8" xfId="0" applyFont="1" applyFill="1" applyBorder="1"/>
    <xf numFmtId="0" fontId="13" fillId="2" borderId="16" xfId="0" applyFont="1" applyFill="1" applyBorder="1"/>
    <xf numFmtId="1" fontId="13" fillId="2" borderId="46" xfId="0" applyNumberFormat="1" applyFont="1" applyFill="1" applyBorder="1" applyAlignment="1">
      <alignment horizontal="right"/>
    </xf>
    <xf numFmtId="0" fontId="1" fillId="2" borderId="0" xfId="0" applyFont="1" applyFill="1"/>
    <xf numFmtId="0" fontId="22" fillId="3" borderId="0" xfId="0" applyFont="1" applyFill="1"/>
    <xf numFmtId="0" fontId="22" fillId="4" borderId="0" xfId="0" applyFont="1" applyFill="1" applyAlignment="1">
      <alignment horizontal="right"/>
    </xf>
    <xf numFmtId="9" fontId="13" fillId="2" borderId="24" xfId="0" applyNumberFormat="1" applyFont="1" applyFill="1" applyBorder="1" applyAlignment="1">
      <alignment horizontal="right"/>
    </xf>
    <xf numFmtId="9" fontId="13" fillId="2" borderId="27" xfId="0" applyNumberFormat="1" applyFont="1" applyFill="1" applyBorder="1" applyAlignment="1">
      <alignment horizontal="right"/>
    </xf>
    <xf numFmtId="9" fontId="13" fillId="2" borderId="34" xfId="0" applyNumberFormat="1" applyFont="1" applyFill="1" applyBorder="1" applyAlignment="1">
      <alignment horizontal="right"/>
    </xf>
    <xf numFmtId="166" fontId="13" fillId="2" borderId="34" xfId="0" applyNumberFormat="1" applyFont="1" applyFill="1" applyBorder="1" applyAlignment="1">
      <alignment horizontal="right"/>
    </xf>
    <xf numFmtId="166" fontId="13" fillId="2" borderId="41" xfId="0" applyNumberFormat="1" applyFont="1" applyFill="1" applyBorder="1" applyAlignment="1">
      <alignment horizontal="right"/>
    </xf>
    <xf numFmtId="9" fontId="13" fillId="2" borderId="41" xfId="0" applyNumberFormat="1" applyFont="1" applyFill="1" applyBorder="1" applyAlignment="1">
      <alignment horizontal="right"/>
    </xf>
    <xf numFmtId="49" fontId="13" fillId="2" borderId="0" xfId="0" applyNumberFormat="1" applyFont="1" applyFill="1" applyAlignment="1">
      <alignment vertical="top"/>
    </xf>
    <xf numFmtId="49" fontId="13" fillId="2" borderId="3" xfId="0" applyNumberFormat="1" applyFont="1" applyFill="1" applyBorder="1" applyAlignment="1">
      <alignment horizontal="left" vertical="top" wrapText="1"/>
    </xf>
    <xf numFmtId="0" fontId="18" fillId="2" borderId="0" xfId="2" applyFont="1" applyFill="1" applyAlignment="1">
      <alignment horizontal="left" vertical="center"/>
    </xf>
    <xf numFmtId="0" fontId="13" fillId="2" borderId="3" xfId="0" applyFont="1" applyFill="1" applyBorder="1" applyAlignment="1">
      <alignment horizontal="left" vertical="top"/>
    </xf>
    <xf numFmtId="0" fontId="13" fillId="2" borderId="0" xfId="0" applyFont="1" applyFill="1" applyAlignment="1">
      <alignment horizontal="left" vertical="center"/>
    </xf>
    <xf numFmtId="0" fontId="13" fillId="2" borderId="4" xfId="0" applyFont="1" applyFill="1" applyBorder="1" applyAlignment="1">
      <alignment horizontal="left" vertical="center"/>
    </xf>
  </cellXfs>
  <cellStyles count="3">
    <cellStyle name="Hyperlink" xfId="1" builtinId="8"/>
    <cellStyle name="Normal" xfId="0" builtinId="0"/>
    <cellStyle name="Normal 2 2" xfId="2" xr:uid="{3E83FFFE-7D79-4CFA-93B6-0201F7791C05}"/>
  </cellStyles>
  <dxfs count="30">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top style="hair">
          <color auto="1"/>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strike val="0"/>
        <outline val="0"/>
        <shadow val="0"/>
        <u val="none"/>
        <vertAlign val="baseline"/>
        <sz val="11"/>
        <name val="Arial"/>
        <family val="2"/>
        <scheme val="none"/>
      </font>
      <fill>
        <patternFill>
          <fgColor indexed="64"/>
          <bgColor theme="0"/>
        </patternFill>
      </fill>
    </dxf>
    <dxf>
      <font>
        <strike val="0"/>
        <outline val="0"/>
        <shadow val="0"/>
        <u val="none"/>
        <vertAlign val="baseline"/>
        <sz val="11"/>
        <name val="Arial"/>
        <family val="2"/>
        <scheme val="none"/>
      </font>
      <fill>
        <patternFill>
          <fgColor indexed="64"/>
          <bgColor theme="0"/>
        </patternFill>
      </fill>
    </dxf>
    <dxf>
      <font>
        <strike val="0"/>
        <outline val="0"/>
        <shadow val="0"/>
        <u val="none"/>
        <vertAlign val="baseline"/>
        <sz val="11"/>
        <name val="Arial"/>
        <family val="2"/>
        <scheme val="none"/>
      </font>
      <fill>
        <patternFill>
          <fgColor indexed="64"/>
          <bgColor theme="0"/>
        </patternFill>
      </fill>
    </dxf>
    <dxf>
      <font>
        <b val="0"/>
        <i val="0"/>
        <strike val="0"/>
        <condense val="0"/>
        <extend val="0"/>
        <outline val="0"/>
        <shadow val="0"/>
        <u val="none"/>
        <vertAlign val="baseline"/>
        <sz val="11"/>
        <color theme="0"/>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medium">
          <color auto="1"/>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
      <font>
        <color theme="0" tint="-0.34998626667073579"/>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border diagonalUp="0" diagonalDown="0" outline="0">
        <left/>
        <right style="medium">
          <color indexed="64"/>
        </right>
        <top/>
        <bottom/>
      </border>
    </dxf>
    <dxf>
      <font>
        <strike val="0"/>
        <outline val="0"/>
        <shadow val="0"/>
        <u val="none"/>
        <vertAlign val="baseline"/>
        <sz val="11"/>
        <name val="Arial"/>
        <family val="2"/>
        <scheme val="none"/>
      </font>
    </dxf>
    <dxf>
      <border outline="0">
        <bottom style="medium">
          <color auto="1"/>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left" vertical="bottom" textRotation="0" wrapText="1" indent="0" justifyLastLine="0" shrinkToFit="0" readingOrder="0"/>
    </dxf>
    <dxf>
      <font>
        <color theme="0" tint="-0.34998626667073579"/>
      </font>
    </dxf>
    <dxf>
      <font>
        <color theme="0" tint="-0.34998626667073579"/>
      </font>
    </dxf>
    <dxf>
      <font>
        <strike val="0"/>
        <outline val="0"/>
        <shadow val="0"/>
        <vertAlign val="baseline"/>
        <sz val="11"/>
      </font>
      <fill>
        <patternFill>
          <fgColor indexed="64"/>
          <bgColor theme="0"/>
        </patternFill>
      </fill>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1"/>
      </font>
    </dxf>
    <dxf>
      <border outline="0">
        <bottom style="thin">
          <color auto="1"/>
        </bottom>
      </border>
    </dxf>
    <dxf>
      <font>
        <strike val="0"/>
        <outline val="0"/>
        <shadow val="0"/>
        <vertAlign val="baseline"/>
        <sz val="1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CSCFELL\Downloads\Ofs_Transparency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structions"/>
      <sheetName val="Table 1a Attainment 2021-22"/>
      <sheetName val="Table 1b Attainment 2021-22"/>
    </sheetNames>
    <sheetDataSet>
      <sheetData sheetId="0">
        <row r="1">
          <cell r="B1">
            <v>10003957</v>
          </cell>
        </row>
        <row r="2">
          <cell r="B2" t="str">
            <v>Liverpool John Moores University</v>
          </cell>
        </row>
      </sheetData>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447C9C-DB02-4FC2-BE08-14CB3A9EEC69}" name="TableA1" displayName="TableA1" ref="A8:B9" totalsRowShown="0" headerRowDxfId="25" dataDxfId="29" tableBorderDxfId="28">
  <tableColumns count="2">
    <tableColumn id="1" xr3:uid="{F612665D-5AF3-41CA-B2D2-83A1250EB616}" name="Worksheet name" dataDxfId="27"/>
    <tableColumn id="2" xr3:uid="{9F398DAC-F293-45C9-BA05-D90A18185036}" name="Worksheet description" dataDxfId="2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F0A4AB-1AD6-411C-9C89-7D4475960FAD}" name="Table1a" displayName="Table1a" ref="A7:C14" totalsRowShown="0" headerRowDxfId="22" dataDxfId="21" headerRowBorderDxfId="19" tableBorderDxfId="20">
  <tableColumns count="3">
    <tableColumn id="1" xr3:uid="{D2C45D73-7AC8-409E-83F7-BE79C2A191FC}" name="Characteristic" dataDxfId="18"/>
    <tableColumn id="2" xr3:uid="{954115C5-4FA4-47B2-A260-A5C66F7737C1}" name="Characteristic split" dataDxfId="17"/>
    <tableColumn id="3" xr3:uid="{6701AC26-5D83-4CC7-BFBD-DA30BFA9DBE9}" name="Percentage" dataDxfId="16"/>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A88C8A-54AE-4D9C-A0C4-F5A55E214AC3}" name="Table1b" displayName="Table1b" ref="A6:J54" totalsRowShown="0" headerRowDxfId="13" dataDxfId="12" headerRowBorderDxfId="10" tableBorderDxfId="11">
  <tableColumns count="10">
    <tableColumn id="1" xr3:uid="{0198667E-3542-46A2-8C31-1C2A16F0463F}" name="Mode of Study" dataDxfId="9"/>
    <tableColumn id="2" xr3:uid="{657389C1-2863-4B78-B2C8-ADAB48D23338}" name="Characteristic" dataDxfId="8"/>
    <tableColumn id="3" xr3:uid="{4E4B8B46-C1F0-4672-9DD5-8295922B305D}" name="Characteristic split" dataDxfId="7"/>
    <tableColumn id="4" xr3:uid="{2027E7D5-61CF-4A09-A2F6-037198C0207C}" name="Headcount of classified First Degrees awarded" dataDxfId="6"/>
    <tableColumn id="5" xr3:uid="{16E59C16-09B8-4FF9-A948-83CB30EEBC49}" name="Percentage of classified First Degrees awarded as first class" dataDxfId="5"/>
    <tableColumn id="6" xr3:uid="{7B433D4F-3CB0-4DE6-8D9F-221887EBC730}" name="Percentage of classified First Degrees awarded as upper second class" dataDxfId="4"/>
    <tableColumn id="7" xr3:uid="{A1E377CE-B6C0-4E0C-8AFB-59CC6F1EF7D8}" name="Percentage of classified First Degrees awarded as lower second class" dataDxfId="3"/>
    <tableColumn id="8" xr3:uid="{7E1AA780-B3E3-4549-8E3B-58A6D29A7CC0}" name="Percentage of classified First Degrees awarded as third class / pass" dataDxfId="2"/>
    <tableColumn id="9" xr3:uid="{F3851C87-4990-4FCD-BCFE-89C0E8D9C0CC}" name="Headcount of unclassified First Degrees awarded" dataDxfId="1"/>
    <tableColumn id="10" xr3:uid="{5A95ADAE-541F-4B0C-B0E6-AA0047B41B73}"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www.officeforstudents.org.uk/publications/condition-f1-transparency-2023-information-specification-and-publication-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7B1B-70DD-438D-B1C6-940B1C3B5B03}">
  <dimension ref="A1:T23"/>
  <sheetViews>
    <sheetView workbookViewId="0">
      <selection activeCell="A14" sqref="A14"/>
    </sheetView>
  </sheetViews>
  <sheetFormatPr defaultColWidth="9.140625" defaultRowHeight="13.5" x14ac:dyDescent="0.2"/>
  <cols>
    <col min="1" max="1" width="84.140625" style="14" bestFit="1" customWidth="1"/>
    <col min="2" max="2" width="53" style="6" customWidth="1"/>
    <col min="3" max="16384" width="9.140625" style="6"/>
  </cols>
  <sheetData>
    <row r="1" spans="1:20" ht="18" x14ac:dyDescent="0.25">
      <c r="A1" s="5" t="s">
        <v>0</v>
      </c>
    </row>
    <row r="2" spans="1:20" ht="26.25" x14ac:dyDescent="0.4">
      <c r="A2" s="1" t="s">
        <v>1</v>
      </c>
    </row>
    <row r="3" spans="1:20" ht="20.25" customHeight="1" x14ac:dyDescent="0.25">
      <c r="A3" s="7" t="s">
        <v>2</v>
      </c>
      <c r="B3" s="8"/>
    </row>
    <row r="4" spans="1:20" ht="65.25" customHeight="1" x14ac:dyDescent="0.2">
      <c r="A4" s="9" t="s">
        <v>3</v>
      </c>
      <c r="B4" s="10"/>
      <c r="C4" s="11"/>
      <c r="D4" s="11"/>
      <c r="E4" s="11"/>
      <c r="F4" s="11"/>
      <c r="G4" s="11"/>
      <c r="H4" s="11"/>
      <c r="I4" s="11"/>
      <c r="J4" s="11"/>
      <c r="K4" s="11"/>
      <c r="L4" s="11"/>
    </row>
    <row r="5" spans="1:20" ht="24.75" customHeight="1" x14ac:dyDescent="0.25">
      <c r="A5" s="12" t="s">
        <v>4</v>
      </c>
      <c r="B5" s="13"/>
      <c r="C5" s="14"/>
      <c r="D5" s="14"/>
      <c r="E5" s="14"/>
      <c r="F5" s="14"/>
      <c r="G5" s="14"/>
      <c r="H5" s="14"/>
      <c r="I5" s="14"/>
      <c r="J5" s="14"/>
      <c r="K5" s="14"/>
      <c r="L5" s="14"/>
      <c r="M5" s="14"/>
      <c r="N5" s="14"/>
      <c r="O5" s="14"/>
      <c r="P5" s="14"/>
      <c r="Q5" s="14"/>
      <c r="R5" s="14"/>
      <c r="S5" s="14"/>
      <c r="T5" s="14"/>
    </row>
    <row r="6" spans="1:20" ht="100.5" x14ac:dyDescent="0.2">
      <c r="A6" s="13" t="s">
        <v>5</v>
      </c>
      <c r="B6" s="15"/>
      <c r="C6" s="16"/>
      <c r="D6" s="16"/>
      <c r="E6" s="16"/>
      <c r="F6" s="16"/>
      <c r="G6" s="16"/>
      <c r="H6" s="16"/>
      <c r="I6" s="16"/>
      <c r="J6" s="16"/>
      <c r="K6" s="16"/>
      <c r="L6" s="16"/>
    </row>
    <row r="7" spans="1:20" ht="39" customHeight="1" x14ac:dyDescent="0.25">
      <c r="A7" s="17" t="s">
        <v>6</v>
      </c>
      <c r="B7" s="15"/>
      <c r="C7" s="16"/>
      <c r="D7" s="16"/>
      <c r="E7" s="16"/>
      <c r="F7" s="16"/>
      <c r="G7" s="16"/>
      <c r="H7" s="16"/>
      <c r="I7" s="16"/>
      <c r="J7" s="16"/>
      <c r="K7" s="16"/>
      <c r="L7" s="16"/>
    </row>
    <row r="8" spans="1:20" ht="14.25" x14ac:dyDescent="0.2">
      <c r="A8" s="18" t="s">
        <v>7</v>
      </c>
      <c r="B8" s="19" t="s">
        <v>8</v>
      </c>
      <c r="C8" s="16"/>
      <c r="D8" s="16"/>
      <c r="E8" s="16"/>
      <c r="F8" s="16"/>
      <c r="G8" s="16"/>
      <c r="H8" s="16"/>
      <c r="I8" s="16"/>
      <c r="J8" s="16"/>
      <c r="K8" s="16"/>
      <c r="L8" s="16"/>
    </row>
    <row r="9" spans="1:20" ht="50.25" customHeight="1" x14ac:dyDescent="0.2">
      <c r="A9" s="3" t="s">
        <v>9</v>
      </c>
      <c r="B9" s="3" t="s">
        <v>10</v>
      </c>
      <c r="C9" s="20"/>
      <c r="D9" s="20"/>
      <c r="E9" s="20"/>
      <c r="F9" s="20"/>
      <c r="G9" s="20"/>
      <c r="H9" s="20"/>
      <c r="I9" s="20"/>
      <c r="J9" s="20"/>
      <c r="K9" s="20"/>
    </row>
    <row r="10" spans="1:20" ht="14.25" x14ac:dyDescent="0.2">
      <c r="A10" s="26"/>
      <c r="B10" s="27"/>
      <c r="C10" s="20"/>
      <c r="D10" s="20"/>
      <c r="E10" s="20"/>
      <c r="F10" s="20"/>
      <c r="G10" s="20"/>
      <c r="H10" s="20"/>
      <c r="I10" s="20"/>
      <c r="J10" s="20"/>
      <c r="K10" s="20"/>
    </row>
    <row r="11" spans="1:20" ht="44.25" x14ac:dyDescent="0.25">
      <c r="A11" s="28" t="s">
        <v>11</v>
      </c>
      <c r="B11" s="27"/>
      <c r="C11" s="20"/>
      <c r="D11" s="20"/>
      <c r="E11" s="20"/>
      <c r="F11" s="20"/>
      <c r="G11" s="20"/>
      <c r="H11" s="20"/>
      <c r="I11" s="20"/>
      <c r="J11" s="20"/>
      <c r="K11" s="20"/>
    </row>
    <row r="12" spans="1:20" ht="28.5" customHeight="1" x14ac:dyDescent="0.25">
      <c r="A12" s="12" t="s">
        <v>12</v>
      </c>
      <c r="B12" s="29"/>
      <c r="C12" s="21"/>
      <c r="D12" s="21"/>
      <c r="E12" s="21"/>
      <c r="F12" s="21"/>
      <c r="G12" s="21"/>
      <c r="H12" s="21"/>
      <c r="I12" s="21"/>
      <c r="J12" s="21"/>
      <c r="K12" s="21"/>
      <c r="L12" s="22"/>
      <c r="M12" s="22"/>
      <c r="N12" s="22"/>
      <c r="O12" s="22"/>
    </row>
    <row r="13" spans="1:20" ht="43.5" x14ac:dyDescent="0.25">
      <c r="A13" s="13" t="s">
        <v>13</v>
      </c>
      <c r="B13" s="13"/>
      <c r="C13" s="14"/>
      <c r="D13" s="14"/>
      <c r="E13" s="14"/>
      <c r="F13" s="14"/>
      <c r="G13" s="14"/>
      <c r="H13" s="14"/>
      <c r="I13" s="14"/>
      <c r="J13" s="14"/>
      <c r="K13" s="14"/>
      <c r="L13" s="14"/>
      <c r="M13" s="22"/>
      <c r="N13" s="22"/>
      <c r="O13" s="22"/>
    </row>
    <row r="14" spans="1:20" ht="27" customHeight="1" x14ac:dyDescent="0.25">
      <c r="A14" s="17" t="s">
        <v>14</v>
      </c>
      <c r="B14" s="30"/>
      <c r="C14" s="23"/>
      <c r="D14" s="23"/>
      <c r="E14" s="23"/>
      <c r="F14" s="23"/>
      <c r="G14" s="23"/>
      <c r="H14" s="23"/>
      <c r="I14" s="23"/>
      <c r="J14" s="23"/>
      <c r="K14" s="23"/>
    </row>
    <row r="15" spans="1:20" ht="28.5" x14ac:dyDescent="0.2">
      <c r="A15" s="30" t="s">
        <v>15</v>
      </c>
      <c r="B15" s="30"/>
      <c r="C15" s="23"/>
      <c r="D15" s="23"/>
      <c r="E15" s="23"/>
      <c r="F15" s="23"/>
      <c r="G15" s="23"/>
      <c r="H15" s="23"/>
      <c r="I15" s="23"/>
      <c r="J15" s="23"/>
      <c r="K15" s="23"/>
      <c r="L15" s="23"/>
    </row>
    <row r="16" spans="1:20" ht="15" x14ac:dyDescent="0.25">
      <c r="A16" s="22" t="s">
        <v>16</v>
      </c>
      <c r="B16" s="8"/>
      <c r="C16" s="24"/>
      <c r="D16" s="24"/>
      <c r="E16" s="24"/>
      <c r="F16" s="24"/>
      <c r="G16" s="24"/>
      <c r="H16" s="24"/>
      <c r="I16" s="24"/>
      <c r="J16" s="24"/>
      <c r="K16" s="24"/>
      <c r="L16" s="25"/>
      <c r="M16" s="25"/>
    </row>
    <row r="17" spans="1:13" x14ac:dyDescent="0.2">
      <c r="A17" s="4"/>
    </row>
    <row r="18" spans="1:13" x14ac:dyDescent="0.2">
      <c r="B18" s="31"/>
    </row>
    <row r="19" spans="1:13" x14ac:dyDescent="0.2">
      <c r="B19" s="31"/>
    </row>
    <row r="20" spans="1:13" x14ac:dyDescent="0.2">
      <c r="B20" s="31"/>
    </row>
    <row r="23" spans="1:13" x14ac:dyDescent="0.2">
      <c r="A23" s="32"/>
      <c r="B23" s="16"/>
      <c r="C23" s="16"/>
      <c r="D23" s="16"/>
      <c r="E23" s="16"/>
      <c r="F23" s="16"/>
      <c r="G23" s="16"/>
      <c r="H23" s="16"/>
      <c r="I23" s="16"/>
      <c r="J23" s="16"/>
      <c r="K23" s="16"/>
      <c r="L23" s="16"/>
      <c r="M23" s="16"/>
    </row>
  </sheetData>
  <hyperlinks>
    <hyperlink ref="A16" r:id="rId1" xr:uid="{5F047750-7B2A-48CA-A2B9-71CDDCE5A6CB}"/>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46E3-FCD7-483E-A400-3166FC09AA64}">
  <dimension ref="A1:Z69"/>
  <sheetViews>
    <sheetView workbookViewId="0">
      <selection activeCell="I5" sqref="I5"/>
    </sheetView>
  </sheetViews>
  <sheetFormatPr defaultColWidth="9.140625" defaultRowHeight="13.5" x14ac:dyDescent="0.2"/>
  <cols>
    <col min="1" max="1" width="45.7109375" style="33" customWidth="1"/>
    <col min="2" max="2" width="16.5703125" style="33" bestFit="1" customWidth="1"/>
    <col min="3" max="3" width="12.5703125" style="33" bestFit="1" customWidth="1"/>
    <col min="4" max="4" width="14.85546875" style="33" customWidth="1"/>
    <col min="5" max="5" width="13.5703125" style="33" hidden="1" bestFit="1" customWidth="1"/>
    <col min="6" max="6" width="6.42578125" style="33" hidden="1" bestFit="1" customWidth="1"/>
    <col min="7" max="7" width="10.140625" style="33" customWidth="1"/>
    <col min="8" max="8" width="47.5703125" style="33" customWidth="1"/>
    <col min="9" max="9" width="44.42578125" style="34" customWidth="1"/>
    <col min="10" max="10" width="43.140625" style="33" customWidth="1"/>
    <col min="11" max="14" width="11.5703125" style="33" customWidth="1"/>
    <col min="15" max="15" width="13.140625" style="33" customWidth="1"/>
    <col min="16" max="16" width="14.7109375" style="33" customWidth="1"/>
    <col min="17" max="21" width="11.5703125" style="33" customWidth="1"/>
    <col min="22" max="22" width="13.140625" style="33" customWidth="1"/>
    <col min="23" max="23" width="14.7109375" style="33" customWidth="1"/>
    <col min="24" max="24" width="9.140625" style="33"/>
    <col min="25" max="25" width="15.140625" style="33" customWidth="1"/>
    <col min="26" max="26" width="10.28515625" style="33" customWidth="1"/>
    <col min="27" max="16384" width="9.140625" style="33"/>
  </cols>
  <sheetData>
    <row r="1" spans="1:24" ht="26.25" x14ac:dyDescent="0.4">
      <c r="A1" s="1" t="s">
        <v>17</v>
      </c>
    </row>
    <row r="2" spans="1:24" ht="22.5" customHeight="1" x14ac:dyDescent="0.2">
      <c r="A2" s="13" t="str">
        <f xml:space="preserve"> CONCATENATE("Provider: ", Provider)</f>
        <v>Provider: Liverpool John Moores University</v>
      </c>
      <c r="B2" s="8"/>
      <c r="C2" s="35"/>
      <c r="H2" s="34"/>
      <c r="I2" s="33"/>
    </row>
    <row r="3" spans="1:24" ht="14.25" x14ac:dyDescent="0.2">
      <c r="A3" s="13" t="str">
        <f>CONCATENATE("UKPRN: ", UKPRN)</f>
        <v>UKPRN: 10003957</v>
      </c>
      <c r="B3" s="8"/>
      <c r="C3" s="35"/>
      <c r="H3" s="34"/>
      <c r="I3" s="33"/>
    </row>
    <row r="4" spans="1:24" ht="54" customHeight="1" x14ac:dyDescent="0.2">
      <c r="A4" s="2" t="s">
        <v>18</v>
      </c>
      <c r="B4" s="36"/>
      <c r="C4" s="37"/>
      <c r="D4" s="38"/>
      <c r="E4" s="39"/>
      <c r="G4" s="40"/>
    </row>
    <row r="5" spans="1:24" ht="42.75" x14ac:dyDescent="0.2">
      <c r="A5" s="2" t="s">
        <v>19</v>
      </c>
      <c r="B5" s="36"/>
      <c r="C5" s="37"/>
      <c r="D5" s="38"/>
      <c r="E5" s="39"/>
      <c r="G5" s="40"/>
    </row>
    <row r="6" spans="1:24" ht="45" customHeight="1" x14ac:dyDescent="0.25">
      <c r="A6" s="41" t="s">
        <v>20</v>
      </c>
      <c r="B6" s="35"/>
      <c r="C6" s="42"/>
      <c r="D6" s="40"/>
    </row>
    <row r="7" spans="1:24" ht="30.75" thickBot="1" x14ac:dyDescent="0.3">
      <c r="A7" s="43" t="s">
        <v>21</v>
      </c>
      <c r="B7" s="44" t="s">
        <v>22</v>
      </c>
      <c r="C7" s="45" t="s">
        <v>23</v>
      </c>
      <c r="D7" s="40"/>
      <c r="E7" s="46" t="s">
        <v>21</v>
      </c>
      <c r="F7" s="47" t="s">
        <v>24</v>
      </c>
      <c r="M7" s="48"/>
      <c r="N7" s="49"/>
    </row>
    <row r="8" spans="1:24" ht="15" customHeight="1" x14ac:dyDescent="0.2">
      <c r="A8" s="50" t="s">
        <v>25</v>
      </c>
      <c r="B8" s="51" t="s">
        <v>26</v>
      </c>
      <c r="C8" s="76">
        <v>0.66</v>
      </c>
      <c r="E8" s="52" t="s">
        <v>25</v>
      </c>
      <c r="F8" s="52" t="s">
        <v>27</v>
      </c>
    </row>
    <row r="9" spans="1:24" ht="15" customHeight="1" x14ac:dyDescent="0.2">
      <c r="A9" s="152"/>
      <c r="B9" s="53" t="s">
        <v>28</v>
      </c>
      <c r="C9" s="77">
        <v>0.77</v>
      </c>
      <c r="E9" s="52" t="s">
        <v>25</v>
      </c>
      <c r="F9" s="52" t="s">
        <v>29</v>
      </c>
    </row>
    <row r="10" spans="1:24" ht="15" customHeight="1" x14ac:dyDescent="0.2">
      <c r="A10" s="54" t="s">
        <v>30</v>
      </c>
      <c r="B10" s="55" t="s">
        <v>31</v>
      </c>
      <c r="C10" s="79">
        <v>0.70799999999999996</v>
      </c>
      <c r="E10" s="52" t="s">
        <v>32</v>
      </c>
      <c r="F10" s="56">
        <v>12</v>
      </c>
      <c r="N10" s="57"/>
    </row>
    <row r="11" spans="1:24" ht="15" customHeight="1" x14ac:dyDescent="0.2">
      <c r="A11" s="153"/>
      <c r="B11" s="53" t="s">
        <v>33</v>
      </c>
      <c r="C11" s="78">
        <v>0.80900000000000005</v>
      </c>
      <c r="E11" s="52" t="s">
        <v>32</v>
      </c>
      <c r="F11" s="52">
        <v>345</v>
      </c>
    </row>
    <row r="12" spans="1:24" ht="15" customHeight="1" x14ac:dyDescent="0.2">
      <c r="A12" s="58" t="s">
        <v>34</v>
      </c>
      <c r="B12" s="55" t="s">
        <v>35</v>
      </c>
      <c r="C12" s="79">
        <v>0.77400000000000002</v>
      </c>
      <c r="E12" s="52" t="s">
        <v>36</v>
      </c>
      <c r="F12" s="56">
        <v>2</v>
      </c>
      <c r="N12" s="57"/>
    </row>
    <row r="13" spans="1:24" ht="15" customHeight="1" x14ac:dyDescent="0.2">
      <c r="A13" s="58"/>
      <c r="B13" s="59" t="s">
        <v>37</v>
      </c>
      <c r="C13" s="80">
        <v>0.74299999999999999</v>
      </c>
      <c r="E13" s="52" t="s">
        <v>36</v>
      </c>
      <c r="F13" s="56">
        <v>1</v>
      </c>
      <c r="N13" s="57"/>
    </row>
    <row r="14" spans="1:24" ht="15" customHeight="1" x14ac:dyDescent="0.2">
      <c r="A14" s="58"/>
      <c r="B14" s="60" t="s">
        <v>38</v>
      </c>
      <c r="C14" s="61" t="s">
        <v>39</v>
      </c>
      <c r="E14" s="52" t="s">
        <v>36</v>
      </c>
      <c r="F14" s="56">
        <v>9</v>
      </c>
      <c r="N14" s="57"/>
    </row>
    <row r="15" spans="1:24" ht="15" customHeight="1" x14ac:dyDescent="0.2">
      <c r="A15" s="62"/>
      <c r="C15" s="63"/>
      <c r="I15" s="33"/>
      <c r="J15" s="34"/>
    </row>
    <row r="16" spans="1:24" ht="32.25" hidden="1" x14ac:dyDescent="0.2">
      <c r="A16" s="64"/>
      <c r="C16" s="65" t="s">
        <v>40</v>
      </c>
      <c r="I16" s="33"/>
      <c r="K16" s="66"/>
      <c r="L16" s="66"/>
      <c r="O16" s="66"/>
      <c r="P16" s="67"/>
      <c r="Q16" s="67"/>
      <c r="R16" s="66"/>
      <c r="S16" s="66"/>
      <c r="T16" s="66"/>
      <c r="U16" s="66"/>
      <c r="V16" s="66"/>
      <c r="W16" s="67"/>
      <c r="X16" s="67"/>
    </row>
    <row r="17" spans="9:24" x14ac:dyDescent="0.2">
      <c r="I17" s="33"/>
      <c r="K17" s="66"/>
      <c r="M17" s="66"/>
      <c r="N17" s="68"/>
      <c r="O17" s="14"/>
      <c r="P17" s="67"/>
      <c r="Q17" s="67"/>
      <c r="R17" s="66"/>
      <c r="S17" s="66"/>
      <c r="T17" s="69"/>
      <c r="U17" s="69"/>
      <c r="V17" s="70"/>
      <c r="W17" s="67"/>
      <c r="X17" s="67"/>
    </row>
    <row r="18" spans="9:24" ht="15" customHeight="1" x14ac:dyDescent="0.25">
      <c r="I18" s="33"/>
      <c r="K18" s="71"/>
      <c r="M18" s="72"/>
      <c r="N18" s="73"/>
      <c r="O18" s="73"/>
      <c r="P18" s="71"/>
      <c r="Q18" s="71"/>
      <c r="R18" s="71"/>
      <c r="S18" s="72"/>
      <c r="T18" s="72"/>
      <c r="U18" s="72"/>
      <c r="V18" s="72"/>
      <c r="W18" s="71"/>
      <c r="X18" s="71"/>
    </row>
    <row r="19" spans="9:24" ht="15" customHeight="1" x14ac:dyDescent="0.25">
      <c r="I19" s="33"/>
      <c r="K19" s="71"/>
      <c r="M19" s="72"/>
      <c r="N19" s="73"/>
      <c r="O19" s="73"/>
      <c r="P19" s="71"/>
      <c r="Q19" s="71"/>
      <c r="R19" s="71"/>
      <c r="S19" s="72"/>
      <c r="T19" s="72"/>
      <c r="U19" s="72"/>
      <c r="V19" s="72"/>
      <c r="W19" s="71"/>
      <c r="X19" s="71"/>
    </row>
    <row r="20" spans="9:24" ht="15" customHeight="1" x14ac:dyDescent="0.25">
      <c r="I20" s="33"/>
      <c r="K20" s="71"/>
      <c r="M20" s="72"/>
      <c r="N20" s="73"/>
      <c r="O20" s="73"/>
      <c r="P20" s="71"/>
      <c r="Q20" s="71"/>
      <c r="R20" s="71"/>
      <c r="S20" s="72"/>
      <c r="T20" s="72"/>
      <c r="U20" s="72"/>
      <c r="V20" s="72"/>
      <c r="W20" s="71"/>
      <c r="X20" s="71"/>
    </row>
    <row r="21" spans="9:24" ht="15" customHeight="1" x14ac:dyDescent="0.25">
      <c r="I21" s="33"/>
      <c r="K21" s="71"/>
      <c r="M21" s="72"/>
      <c r="N21" s="73"/>
      <c r="O21" s="73"/>
      <c r="P21" s="71"/>
      <c r="Q21" s="71"/>
      <c r="R21" s="71"/>
      <c r="S21" s="72"/>
      <c r="T21" s="72"/>
      <c r="U21" s="72"/>
      <c r="V21" s="72"/>
      <c r="W21" s="71"/>
      <c r="X21" s="71"/>
    </row>
    <row r="22" spans="9:24" ht="15" customHeight="1" x14ac:dyDescent="0.25">
      <c r="I22" s="33"/>
      <c r="K22" s="71"/>
      <c r="M22" s="72"/>
      <c r="N22" s="73"/>
      <c r="O22" s="73"/>
      <c r="P22" s="71"/>
      <c r="Q22" s="71"/>
      <c r="R22" s="71"/>
      <c r="S22" s="72"/>
      <c r="T22" s="72"/>
      <c r="U22" s="72"/>
      <c r="V22" s="72"/>
      <c r="W22" s="71"/>
      <c r="X22" s="71"/>
    </row>
    <row r="23" spans="9:24" ht="15" customHeight="1" x14ac:dyDescent="0.25">
      <c r="I23" s="33"/>
      <c r="K23" s="71"/>
      <c r="M23" s="72"/>
      <c r="N23" s="73"/>
      <c r="O23" s="73"/>
      <c r="P23" s="71"/>
      <c r="Q23" s="71"/>
      <c r="R23" s="71"/>
      <c r="S23" s="72"/>
      <c r="T23" s="72"/>
      <c r="U23" s="72"/>
      <c r="V23" s="72"/>
      <c r="W23" s="71"/>
      <c r="X23" s="71"/>
    </row>
    <row r="24" spans="9:24" ht="15" customHeight="1" x14ac:dyDescent="0.25">
      <c r="I24" s="33"/>
      <c r="K24" s="71"/>
      <c r="M24" s="72"/>
      <c r="N24" s="73"/>
      <c r="O24" s="74"/>
      <c r="P24" s="71"/>
      <c r="Q24" s="71"/>
      <c r="R24" s="71"/>
      <c r="S24" s="72"/>
      <c r="T24" s="72"/>
      <c r="U24" s="72"/>
      <c r="V24" s="72"/>
      <c r="W24" s="71"/>
      <c r="X24" s="71"/>
    </row>
    <row r="25" spans="9:24" ht="15" customHeight="1" x14ac:dyDescent="0.25">
      <c r="I25" s="33"/>
      <c r="K25" s="71"/>
      <c r="M25" s="72"/>
      <c r="N25" s="73"/>
      <c r="O25" s="74"/>
      <c r="P25" s="71"/>
      <c r="Q25" s="71"/>
      <c r="R25" s="71"/>
      <c r="S25" s="72"/>
      <c r="T25" s="72"/>
      <c r="U25" s="72"/>
      <c r="V25" s="72"/>
      <c r="W25" s="71"/>
      <c r="X25" s="71"/>
    </row>
    <row r="26" spans="9:24" ht="15" customHeight="1" x14ac:dyDescent="0.25">
      <c r="I26" s="33"/>
      <c r="K26" s="71"/>
      <c r="M26" s="72"/>
      <c r="N26" s="73"/>
      <c r="O26" s="74"/>
      <c r="P26" s="71"/>
      <c r="Q26" s="71"/>
      <c r="R26" s="71"/>
      <c r="S26" s="72"/>
      <c r="T26" s="72"/>
      <c r="U26" s="72"/>
      <c r="V26" s="72"/>
      <c r="W26" s="71"/>
      <c r="X26" s="71"/>
    </row>
    <row r="27" spans="9:24" ht="15" customHeight="1" x14ac:dyDescent="0.25">
      <c r="I27" s="33"/>
      <c r="K27" s="71"/>
      <c r="M27" s="72"/>
      <c r="N27" s="73"/>
      <c r="O27" s="74"/>
      <c r="P27" s="71"/>
      <c r="Q27" s="71"/>
      <c r="R27" s="71"/>
      <c r="S27" s="72"/>
      <c r="T27" s="72"/>
      <c r="U27" s="72"/>
      <c r="V27" s="72"/>
      <c r="W27" s="71"/>
      <c r="X27" s="71"/>
    </row>
    <row r="28" spans="9:24" ht="15" customHeight="1" x14ac:dyDescent="0.25">
      <c r="I28" s="33"/>
      <c r="K28" s="71"/>
      <c r="M28" s="72"/>
      <c r="N28" s="73"/>
      <c r="O28" s="74"/>
      <c r="P28" s="71"/>
      <c r="Q28" s="71"/>
      <c r="R28" s="71"/>
      <c r="S28" s="72"/>
      <c r="T28" s="72"/>
      <c r="U28" s="72"/>
      <c r="V28" s="72"/>
      <c r="W28" s="71"/>
      <c r="X28" s="71"/>
    </row>
    <row r="29" spans="9:24" ht="15" customHeight="1" x14ac:dyDescent="0.25">
      <c r="I29" s="33"/>
      <c r="K29" s="71"/>
      <c r="M29" s="72"/>
      <c r="N29" s="73"/>
      <c r="O29" s="73"/>
      <c r="P29" s="71"/>
      <c r="Q29" s="71"/>
      <c r="R29" s="71"/>
      <c r="S29" s="72"/>
      <c r="T29" s="72"/>
      <c r="U29" s="72"/>
      <c r="V29" s="72"/>
      <c r="W29" s="71"/>
      <c r="X29" s="71"/>
    </row>
    <row r="30" spans="9:24" ht="15" customHeight="1" x14ac:dyDescent="0.25">
      <c r="I30" s="33"/>
      <c r="K30" s="71"/>
      <c r="M30" s="72"/>
      <c r="N30" s="73"/>
      <c r="O30" s="73"/>
      <c r="P30" s="71"/>
      <c r="Q30" s="71"/>
      <c r="R30" s="71"/>
      <c r="S30" s="72"/>
      <c r="T30" s="72"/>
      <c r="U30" s="72"/>
      <c r="V30" s="72"/>
      <c r="W30" s="71"/>
      <c r="X30" s="71"/>
    </row>
    <row r="31" spans="9:24" ht="15" customHeight="1" x14ac:dyDescent="0.25">
      <c r="I31" s="33"/>
      <c r="K31" s="71"/>
      <c r="M31" s="72"/>
      <c r="N31" s="73"/>
      <c r="O31" s="73"/>
      <c r="P31" s="71"/>
      <c r="Q31" s="71"/>
      <c r="R31" s="71"/>
      <c r="S31" s="72"/>
      <c r="T31" s="72"/>
      <c r="U31" s="72"/>
      <c r="V31" s="72"/>
      <c r="W31" s="71"/>
      <c r="X31" s="71"/>
    </row>
    <row r="32" spans="9:24" ht="15" customHeight="1" x14ac:dyDescent="0.25">
      <c r="I32" s="33"/>
      <c r="K32" s="71"/>
      <c r="M32" s="72"/>
      <c r="N32" s="73"/>
      <c r="O32" s="73"/>
      <c r="P32" s="71"/>
      <c r="Q32" s="71"/>
      <c r="R32" s="71"/>
      <c r="S32" s="72"/>
      <c r="T32" s="72"/>
      <c r="U32" s="72"/>
      <c r="V32" s="72"/>
      <c r="W32" s="71"/>
      <c r="X32" s="71"/>
    </row>
    <row r="33" spans="9:26" ht="15" customHeight="1" x14ac:dyDescent="0.25">
      <c r="I33" s="33"/>
      <c r="K33" s="71"/>
      <c r="M33" s="72"/>
      <c r="N33" s="73"/>
      <c r="O33" s="73"/>
      <c r="P33" s="71"/>
      <c r="Q33" s="71"/>
      <c r="R33" s="71"/>
      <c r="S33" s="72"/>
      <c r="T33" s="72"/>
      <c r="U33" s="72"/>
      <c r="V33" s="72"/>
      <c r="W33" s="71"/>
      <c r="X33" s="71"/>
    </row>
    <row r="34" spans="9:26" ht="15" customHeight="1" x14ac:dyDescent="0.25">
      <c r="I34" s="33"/>
      <c r="M34" s="72"/>
      <c r="N34" s="73"/>
      <c r="O34" s="73"/>
    </row>
    <row r="35" spans="9:26" ht="15" customHeight="1" x14ac:dyDescent="0.25">
      <c r="I35" s="33"/>
      <c r="M35" s="72"/>
      <c r="N35" s="73"/>
      <c r="O35" s="73"/>
    </row>
    <row r="36" spans="9:26" ht="15" customHeight="1" x14ac:dyDescent="0.25">
      <c r="I36" s="33"/>
      <c r="K36" s="73"/>
      <c r="L36" s="73"/>
      <c r="M36" s="72"/>
      <c r="N36" s="73"/>
      <c r="O36" s="73"/>
      <c r="P36" s="73"/>
      <c r="Q36" s="73"/>
      <c r="R36" s="73"/>
      <c r="S36" s="73"/>
      <c r="T36" s="73"/>
      <c r="U36" s="73"/>
      <c r="V36" s="73"/>
      <c r="W36" s="73"/>
      <c r="X36" s="73"/>
      <c r="Y36" s="73"/>
      <c r="Z36" s="73"/>
    </row>
    <row r="37" spans="9:26" ht="15" customHeight="1" x14ac:dyDescent="0.25">
      <c r="I37" s="33"/>
      <c r="K37" s="73"/>
      <c r="L37" s="73"/>
      <c r="M37" s="72"/>
      <c r="N37" s="73"/>
      <c r="O37" s="73"/>
      <c r="P37" s="73"/>
      <c r="Q37" s="73"/>
      <c r="R37" s="73"/>
      <c r="S37" s="73"/>
      <c r="T37" s="73"/>
      <c r="U37" s="73"/>
      <c r="V37" s="73"/>
      <c r="W37" s="73"/>
      <c r="X37" s="73"/>
    </row>
    <row r="38" spans="9:26" ht="15" customHeight="1" x14ac:dyDescent="0.25">
      <c r="I38" s="33"/>
      <c r="K38" s="73"/>
      <c r="L38" s="73"/>
      <c r="M38" s="72"/>
      <c r="N38" s="73"/>
      <c r="O38" s="73"/>
      <c r="P38" s="73"/>
      <c r="Q38" s="73"/>
      <c r="R38" s="73"/>
      <c r="S38" s="73"/>
      <c r="T38" s="73"/>
      <c r="U38" s="73"/>
      <c r="V38" s="73"/>
      <c r="W38" s="73"/>
      <c r="X38" s="73"/>
    </row>
    <row r="39" spans="9:26" ht="15" customHeight="1" x14ac:dyDescent="0.25">
      <c r="I39" s="33"/>
      <c r="K39" s="73"/>
      <c r="L39" s="73"/>
      <c r="M39" s="72"/>
      <c r="N39" s="73"/>
      <c r="O39" s="73"/>
      <c r="P39" s="73"/>
      <c r="Q39" s="73"/>
      <c r="R39" s="73"/>
      <c r="S39" s="73"/>
      <c r="T39" s="73"/>
      <c r="U39" s="73"/>
      <c r="V39" s="73"/>
      <c r="W39" s="73"/>
      <c r="X39" s="73"/>
    </row>
    <row r="40" spans="9:26" ht="15" customHeight="1" x14ac:dyDescent="0.25">
      <c r="I40" s="33"/>
      <c r="M40" s="72"/>
      <c r="N40" s="73"/>
      <c r="O40" s="74"/>
    </row>
    <row r="41" spans="9:26" ht="15" customHeight="1" x14ac:dyDescent="0.25">
      <c r="I41" s="33"/>
      <c r="M41" s="72"/>
      <c r="N41" s="73"/>
      <c r="O41" s="74"/>
    </row>
    <row r="42" spans="9:26" ht="15" customHeight="1" x14ac:dyDescent="0.25">
      <c r="I42" s="33"/>
      <c r="M42" s="72"/>
      <c r="N42" s="73"/>
      <c r="O42" s="74"/>
    </row>
    <row r="43" spans="9:26" ht="15" customHeight="1" x14ac:dyDescent="0.25">
      <c r="I43" s="33"/>
      <c r="M43" s="72"/>
      <c r="N43" s="73"/>
      <c r="O43" s="74"/>
    </row>
    <row r="44" spans="9:26" ht="15" customHeight="1" x14ac:dyDescent="0.25">
      <c r="I44" s="33"/>
      <c r="M44" s="72"/>
      <c r="N44" s="73"/>
      <c r="O44" s="74"/>
    </row>
    <row r="45" spans="9:26" ht="15" customHeight="1" x14ac:dyDescent="0.25">
      <c r="I45" s="33"/>
      <c r="M45" s="72"/>
      <c r="N45" s="73"/>
      <c r="O45" s="73"/>
    </row>
    <row r="46" spans="9:26" ht="15" customHeight="1" x14ac:dyDescent="0.25">
      <c r="I46" s="33"/>
      <c r="M46" s="72"/>
      <c r="N46" s="73"/>
      <c r="O46" s="73"/>
    </row>
    <row r="47" spans="9:26" ht="15" customHeight="1" x14ac:dyDescent="0.25">
      <c r="I47" s="33"/>
      <c r="M47" s="72"/>
      <c r="N47" s="73"/>
      <c r="O47" s="73"/>
    </row>
    <row r="48" spans="9:26" ht="15" customHeight="1" x14ac:dyDescent="0.25">
      <c r="I48" s="33"/>
      <c r="M48" s="72"/>
      <c r="N48" s="73"/>
      <c r="O48" s="73"/>
    </row>
    <row r="49" spans="9:15" ht="15" customHeight="1" x14ac:dyDescent="0.25">
      <c r="I49" s="33"/>
      <c r="M49" s="72"/>
      <c r="N49" s="73"/>
      <c r="O49" s="73"/>
    </row>
    <row r="50" spans="9:15" ht="15" customHeight="1" x14ac:dyDescent="0.25">
      <c r="I50" s="33"/>
      <c r="M50" s="72"/>
      <c r="N50" s="73"/>
      <c r="O50" s="73"/>
    </row>
    <row r="51" spans="9:15" ht="15" customHeight="1" x14ac:dyDescent="0.25">
      <c r="I51" s="33"/>
      <c r="M51" s="72"/>
      <c r="N51" s="73"/>
      <c r="O51" s="73"/>
    </row>
    <row r="52" spans="9:15" ht="15" customHeight="1" x14ac:dyDescent="0.25">
      <c r="I52" s="33"/>
      <c r="M52" s="72"/>
      <c r="N52" s="73"/>
      <c r="O52" s="73"/>
    </row>
    <row r="53" spans="9:15" ht="15" customHeight="1" x14ac:dyDescent="0.25">
      <c r="I53" s="33"/>
      <c r="M53" s="72"/>
      <c r="N53" s="73"/>
      <c r="O53" s="73"/>
    </row>
    <row r="54" spans="9:15" ht="15" customHeight="1" x14ac:dyDescent="0.25">
      <c r="I54" s="33"/>
      <c r="M54" s="72"/>
      <c r="N54" s="73"/>
      <c r="O54" s="73"/>
    </row>
    <row r="55" spans="9:15" ht="15" customHeight="1" x14ac:dyDescent="0.25">
      <c r="I55" s="33"/>
      <c r="M55" s="72"/>
      <c r="N55" s="73"/>
      <c r="O55" s="73"/>
    </row>
    <row r="56" spans="9:15" ht="15" customHeight="1" x14ac:dyDescent="0.25">
      <c r="I56" s="33"/>
      <c r="M56" s="72"/>
      <c r="N56" s="73"/>
      <c r="O56" s="74"/>
    </row>
    <row r="57" spans="9:15" ht="15" customHeight="1" x14ac:dyDescent="0.25">
      <c r="I57" s="33"/>
      <c r="M57" s="72"/>
      <c r="N57" s="73"/>
      <c r="O57" s="74"/>
    </row>
    <row r="58" spans="9:15" ht="15" customHeight="1" x14ac:dyDescent="0.25">
      <c r="I58" s="33"/>
      <c r="M58" s="72"/>
      <c r="N58" s="73"/>
      <c r="O58" s="74"/>
    </row>
    <row r="59" spans="9:15" ht="15" customHeight="1" x14ac:dyDescent="0.25">
      <c r="I59" s="33"/>
      <c r="M59" s="72"/>
      <c r="N59" s="73"/>
      <c r="O59" s="74"/>
    </row>
    <row r="60" spans="9:15" ht="15" customHeight="1" x14ac:dyDescent="0.25">
      <c r="I60" s="33"/>
      <c r="M60" s="72"/>
      <c r="N60" s="73"/>
      <c r="O60" s="74"/>
    </row>
    <row r="61" spans="9:15" ht="15" customHeight="1" x14ac:dyDescent="0.25">
      <c r="I61" s="33"/>
      <c r="M61" s="72"/>
      <c r="N61" s="73"/>
      <c r="O61" s="73"/>
    </row>
    <row r="62" spans="9:15" ht="15" customHeight="1" x14ac:dyDescent="0.25">
      <c r="I62" s="33"/>
      <c r="M62" s="72"/>
      <c r="N62" s="73"/>
      <c r="O62" s="73"/>
    </row>
    <row r="63" spans="9:15" ht="15" customHeight="1" x14ac:dyDescent="0.25">
      <c r="I63" s="33"/>
      <c r="M63" s="72"/>
      <c r="N63" s="73"/>
      <c r="O63" s="73"/>
    </row>
    <row r="64" spans="9:15" ht="15" customHeight="1" x14ac:dyDescent="0.25">
      <c r="I64" s="33"/>
      <c r="M64" s="72"/>
      <c r="N64" s="73"/>
      <c r="O64" s="73"/>
    </row>
    <row r="65" spans="1:15" ht="15" customHeight="1" x14ac:dyDescent="0.25">
      <c r="I65" s="33"/>
      <c r="M65" s="72"/>
      <c r="N65" s="73"/>
      <c r="O65" s="73"/>
    </row>
    <row r="66" spans="1:15" ht="15" customHeight="1" x14ac:dyDescent="0.2">
      <c r="I66" s="33"/>
    </row>
    <row r="67" spans="1:15" ht="15" customHeight="1" x14ac:dyDescent="0.25">
      <c r="A67" s="64"/>
      <c r="C67" s="73"/>
      <c r="D67" s="73"/>
      <c r="E67" s="73"/>
      <c r="F67" s="73"/>
      <c r="G67" s="73"/>
      <c r="H67" s="73"/>
      <c r="I67" s="73"/>
      <c r="J67" s="75"/>
    </row>
    <row r="68" spans="1:15" ht="15" customHeight="1" x14ac:dyDescent="0.25">
      <c r="C68" s="73"/>
      <c r="D68" s="73"/>
      <c r="E68" s="73"/>
      <c r="F68" s="73"/>
      <c r="G68" s="73"/>
      <c r="H68" s="73"/>
      <c r="I68" s="73"/>
      <c r="J68" s="75"/>
    </row>
    <row r="69" spans="1:15" ht="15" customHeight="1" x14ac:dyDescent="0.25">
      <c r="C69" s="73"/>
      <c r="D69" s="73"/>
      <c r="E69" s="73"/>
      <c r="F69" s="73"/>
      <c r="G69" s="73"/>
      <c r="H69" s="73"/>
      <c r="I69" s="73"/>
      <c r="J69" s="75"/>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2" operator="containsText" id="{524226D7-D6AA-438B-9C04-4293DF0BEDDB}">
            <xm:f>NOT(ISERROR(SEARCH("N/A",C8)))</xm:f>
            <xm:f>"N/A"</xm:f>
            <x14:dxf>
              <font>
                <color theme="0" tint="-0.34998626667073579"/>
              </font>
            </x14:dxf>
          </x14:cfRule>
          <xm:sqref>C8:C14 K18:K33 P18:X33</xm:sqref>
        </x14:conditionalFormatting>
        <x14:conditionalFormatting xmlns:xm="http://schemas.microsoft.com/office/excel/2006/main">
          <x14:cfRule type="containsText" priority="1" operator="containsText" id="{CB21A9F6-726E-42C1-AEA1-A6A7C4D7DD9E}">
            <xm:f>NOT(ISERROR(SEARCH("N/A",M18)))</xm:f>
            <xm:f>"N/A"</xm:f>
            <x14:dxf>
              <font>
                <color theme="0" tint="-0.34998626667073579"/>
              </font>
            </x14:dxf>
          </x14:cfRule>
          <xm:sqref>M18:M65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BE64-02A7-415A-9F35-6C092B87FFFC}">
  <dimension ref="A1:N58"/>
  <sheetViews>
    <sheetView tabSelected="1" workbookViewId="0">
      <selection activeCell="P41" sqref="P41"/>
    </sheetView>
  </sheetViews>
  <sheetFormatPr defaultColWidth="9.140625" defaultRowHeight="15" x14ac:dyDescent="0.25"/>
  <cols>
    <col min="1" max="1" width="45.7109375" style="87" customWidth="1"/>
    <col min="2" max="2" width="18.140625" style="87" bestFit="1" customWidth="1"/>
    <col min="3" max="3" width="15.140625" style="87" bestFit="1" customWidth="1"/>
    <col min="4" max="4" width="15.7109375" style="87" customWidth="1"/>
    <col min="5" max="8" width="19" style="87" bestFit="1" customWidth="1"/>
    <col min="9" max="9" width="14.85546875" style="87" bestFit="1" customWidth="1"/>
    <col min="10" max="10" width="16.140625" style="87" bestFit="1" customWidth="1"/>
    <col min="11" max="11" width="9.140625" style="87"/>
    <col min="12" max="14" width="0" style="87" hidden="1" customWidth="1"/>
    <col min="15" max="16384" width="9.140625" style="87"/>
  </cols>
  <sheetData>
    <row r="1" spans="1:14" s="33" customFormat="1" ht="26.25" x14ac:dyDescent="0.4">
      <c r="A1" s="1" t="s">
        <v>17</v>
      </c>
      <c r="I1" s="34"/>
    </row>
    <row r="2" spans="1:14" s="33" customFormat="1" ht="21" customHeight="1" x14ac:dyDescent="0.2">
      <c r="A2" s="13" t="str">
        <f xml:space="preserve"> CONCATENATE("Provider: ", Provider)</f>
        <v>Provider: Liverpool John Moores University</v>
      </c>
      <c r="B2" s="8"/>
      <c r="C2" s="35"/>
      <c r="D2" s="35"/>
      <c r="E2" s="35"/>
      <c r="F2" s="35"/>
      <c r="G2" s="35"/>
      <c r="H2" s="42"/>
      <c r="I2" s="35"/>
      <c r="J2" s="35"/>
    </row>
    <row r="3" spans="1:14" s="33" customFormat="1" ht="14.25" x14ac:dyDescent="0.2">
      <c r="A3" s="13" t="str">
        <f>CONCATENATE("UKPRN: ", UKPRN)</f>
        <v>UKPRN: 10003957</v>
      </c>
      <c r="B3" s="8"/>
      <c r="C3" s="35"/>
      <c r="D3" s="35"/>
      <c r="E3" s="35"/>
      <c r="F3" s="35"/>
      <c r="G3" s="35"/>
      <c r="H3" s="42"/>
      <c r="I3" s="35"/>
      <c r="J3" s="35"/>
    </row>
    <row r="4" spans="1:14" s="33" customFormat="1" ht="45" customHeight="1" x14ac:dyDescent="0.2">
      <c r="A4" s="2" t="s">
        <v>18</v>
      </c>
      <c r="B4" s="8"/>
      <c r="C4" s="37"/>
      <c r="D4" s="81"/>
      <c r="E4" s="82"/>
      <c r="F4" s="35"/>
      <c r="G4" s="83"/>
      <c r="H4" s="35"/>
      <c r="I4" s="42"/>
      <c r="J4" s="35"/>
    </row>
    <row r="5" spans="1:14" ht="45" customHeight="1" thickBot="1" x14ac:dyDescent="0.3">
      <c r="A5" s="41" t="s">
        <v>41</v>
      </c>
      <c r="B5" s="84"/>
      <c r="C5" s="84"/>
      <c r="D5" s="84"/>
      <c r="E5" s="85"/>
      <c r="F5" s="85"/>
      <c r="G5" s="85"/>
      <c r="H5" s="85"/>
      <c r="I5" s="86"/>
      <c r="J5" s="86"/>
    </row>
    <row r="6" spans="1:14" ht="101.25" customHeight="1" thickBot="1" x14ac:dyDescent="0.3">
      <c r="A6" s="88" t="s">
        <v>42</v>
      </c>
      <c r="B6" s="89" t="s">
        <v>21</v>
      </c>
      <c r="C6" s="90" t="s">
        <v>22</v>
      </c>
      <c r="D6" s="91" t="s">
        <v>43</v>
      </c>
      <c r="E6" s="92" t="s">
        <v>44</v>
      </c>
      <c r="F6" s="93" t="s">
        <v>45</v>
      </c>
      <c r="G6" s="93" t="s">
        <v>46</v>
      </c>
      <c r="H6" s="93" t="s">
        <v>47</v>
      </c>
      <c r="I6" s="94" t="s">
        <v>48</v>
      </c>
      <c r="J6" s="95" t="s">
        <v>49</v>
      </c>
      <c r="L6" s="96" t="s">
        <v>50</v>
      </c>
      <c r="M6" s="97" t="s">
        <v>21</v>
      </c>
      <c r="N6" s="98" t="s">
        <v>24</v>
      </c>
    </row>
    <row r="7" spans="1:14" x14ac:dyDescent="0.25">
      <c r="A7" s="35" t="s">
        <v>51</v>
      </c>
      <c r="B7" s="99" t="s">
        <v>25</v>
      </c>
      <c r="C7" s="100" t="s">
        <v>52</v>
      </c>
      <c r="D7" s="101">
        <v>200</v>
      </c>
      <c r="E7" s="146">
        <v>0.27</v>
      </c>
      <c r="F7" s="146">
        <v>0.4</v>
      </c>
      <c r="G7" s="146">
        <v>0.28000000000000003</v>
      </c>
      <c r="H7" s="146">
        <v>0.04</v>
      </c>
      <c r="I7" s="102" t="s">
        <v>39</v>
      </c>
      <c r="J7" s="103" t="s">
        <v>39</v>
      </c>
      <c r="L7" s="104" t="s">
        <v>53</v>
      </c>
      <c r="M7" s="105" t="s">
        <v>25</v>
      </c>
      <c r="N7" s="105" t="s">
        <v>54</v>
      </c>
    </row>
    <row r="8" spans="1:14" x14ac:dyDescent="0.25">
      <c r="A8" s="35"/>
      <c r="B8" s="99"/>
      <c r="C8" s="106" t="s">
        <v>55</v>
      </c>
      <c r="D8" s="107">
        <v>120</v>
      </c>
      <c r="E8" s="147">
        <v>0.06</v>
      </c>
      <c r="F8" s="147">
        <v>0.5</v>
      </c>
      <c r="G8" s="147">
        <v>0.34</v>
      </c>
      <c r="H8" s="147">
        <v>0.1</v>
      </c>
      <c r="I8" s="109" t="s">
        <v>39</v>
      </c>
      <c r="J8" s="110" t="s">
        <v>39</v>
      </c>
      <c r="L8" s="104" t="s">
        <v>53</v>
      </c>
      <c r="M8" s="105" t="s">
        <v>25</v>
      </c>
      <c r="N8" s="105" t="s">
        <v>56</v>
      </c>
    </row>
    <row r="9" spans="1:14" x14ac:dyDescent="0.25">
      <c r="A9" s="35"/>
      <c r="B9" s="99"/>
      <c r="C9" s="106" t="s">
        <v>57</v>
      </c>
      <c r="D9" s="107">
        <v>160</v>
      </c>
      <c r="E9" s="147">
        <v>0.25</v>
      </c>
      <c r="F9" s="147">
        <v>0.5</v>
      </c>
      <c r="G9" s="147">
        <v>0.22</v>
      </c>
      <c r="H9" s="147">
        <v>0.03</v>
      </c>
      <c r="I9" s="109" t="s">
        <v>39</v>
      </c>
      <c r="J9" s="110" t="s">
        <v>39</v>
      </c>
      <c r="L9" s="104" t="s">
        <v>53</v>
      </c>
      <c r="M9" s="105" t="s">
        <v>25</v>
      </c>
      <c r="N9" s="105" t="s">
        <v>58</v>
      </c>
    </row>
    <row r="10" spans="1:14" x14ac:dyDescent="0.25">
      <c r="A10" s="35"/>
      <c r="B10" s="99"/>
      <c r="C10" s="106" t="s">
        <v>28</v>
      </c>
      <c r="D10" s="107">
        <v>3930</v>
      </c>
      <c r="E10" s="147">
        <v>0.28000000000000003</v>
      </c>
      <c r="F10" s="147">
        <v>0.49</v>
      </c>
      <c r="G10" s="147">
        <v>0.21</v>
      </c>
      <c r="H10" s="147">
        <v>0.02</v>
      </c>
      <c r="I10" s="109" t="s">
        <v>39</v>
      </c>
      <c r="J10" s="110">
        <v>200</v>
      </c>
      <c r="L10" s="104" t="s">
        <v>53</v>
      </c>
      <c r="M10" s="105" t="s">
        <v>25</v>
      </c>
      <c r="N10" s="105" t="s">
        <v>29</v>
      </c>
    </row>
    <row r="11" spans="1:14" x14ac:dyDescent="0.25">
      <c r="A11" s="35"/>
      <c r="B11" s="99"/>
      <c r="C11" s="106" t="s">
        <v>38</v>
      </c>
      <c r="D11" s="107">
        <v>60</v>
      </c>
      <c r="E11" s="147">
        <v>0.2</v>
      </c>
      <c r="F11" s="147">
        <v>0.39</v>
      </c>
      <c r="G11" s="147">
        <v>0.34</v>
      </c>
      <c r="H11" s="147">
        <v>7.0000000000000007E-2</v>
      </c>
      <c r="I11" s="109" t="s">
        <v>39</v>
      </c>
      <c r="J11" s="110" t="s">
        <v>39</v>
      </c>
      <c r="L11" s="104" t="s">
        <v>53</v>
      </c>
      <c r="M11" s="105" t="s">
        <v>25</v>
      </c>
      <c r="N11" s="105" t="s">
        <v>59</v>
      </c>
    </row>
    <row r="12" spans="1:14" x14ac:dyDescent="0.25">
      <c r="A12" s="35"/>
      <c r="B12" s="155"/>
      <c r="C12" s="111" t="s">
        <v>60</v>
      </c>
      <c r="D12" s="112" t="s">
        <v>39</v>
      </c>
      <c r="E12" s="113" t="s">
        <v>39</v>
      </c>
      <c r="F12" s="113" t="s">
        <v>39</v>
      </c>
      <c r="G12" s="113" t="s">
        <v>39</v>
      </c>
      <c r="H12" s="113" t="s">
        <v>39</v>
      </c>
      <c r="I12" s="114" t="s">
        <v>39</v>
      </c>
      <c r="J12" s="115" t="s">
        <v>39</v>
      </c>
      <c r="L12" s="104" t="s">
        <v>53</v>
      </c>
      <c r="M12" s="105" t="s">
        <v>25</v>
      </c>
      <c r="N12" s="105" t="s">
        <v>61</v>
      </c>
    </row>
    <row r="13" spans="1:14" x14ac:dyDescent="0.25">
      <c r="A13" s="35"/>
      <c r="B13" s="116" t="s">
        <v>30</v>
      </c>
      <c r="C13" s="117">
        <v>1</v>
      </c>
      <c r="D13" s="118">
        <v>1110</v>
      </c>
      <c r="E13" s="148">
        <v>0.22</v>
      </c>
      <c r="F13" s="148">
        <v>0.46</v>
      </c>
      <c r="G13" s="148">
        <v>0.27</v>
      </c>
      <c r="H13" s="148">
        <v>0.05</v>
      </c>
      <c r="I13" s="120" t="s">
        <v>39</v>
      </c>
      <c r="J13" s="121">
        <v>80</v>
      </c>
      <c r="L13" s="104" t="s">
        <v>53</v>
      </c>
      <c r="M13" s="105" t="s">
        <v>32</v>
      </c>
      <c r="N13" s="122">
        <v>1</v>
      </c>
    </row>
    <row r="14" spans="1:14" x14ac:dyDescent="0.25">
      <c r="A14" s="35"/>
      <c r="B14" s="99"/>
      <c r="C14" s="123">
        <v>2</v>
      </c>
      <c r="D14" s="107">
        <v>520</v>
      </c>
      <c r="E14" s="147">
        <v>0.28999999999999998</v>
      </c>
      <c r="F14" s="147">
        <v>0.45</v>
      </c>
      <c r="G14" s="147">
        <v>0.23</v>
      </c>
      <c r="H14" s="147">
        <v>0.03</v>
      </c>
      <c r="I14" s="109" t="s">
        <v>39</v>
      </c>
      <c r="J14" s="110">
        <v>30</v>
      </c>
      <c r="L14" s="104" t="s">
        <v>53</v>
      </c>
      <c r="M14" s="105" t="s">
        <v>32</v>
      </c>
      <c r="N14" s="122">
        <v>2</v>
      </c>
    </row>
    <row r="15" spans="1:14" x14ac:dyDescent="0.25">
      <c r="A15" s="35"/>
      <c r="B15" s="99"/>
      <c r="C15" s="123">
        <v>3</v>
      </c>
      <c r="D15" s="107">
        <v>570</v>
      </c>
      <c r="E15" s="147">
        <v>0.31</v>
      </c>
      <c r="F15" s="147">
        <v>0.46</v>
      </c>
      <c r="G15" s="147">
        <v>0.21</v>
      </c>
      <c r="H15" s="147">
        <v>0.02</v>
      </c>
      <c r="I15" s="109" t="s">
        <v>39</v>
      </c>
      <c r="J15" s="110">
        <v>30</v>
      </c>
      <c r="L15" s="104" t="s">
        <v>53</v>
      </c>
      <c r="M15" s="105" t="s">
        <v>32</v>
      </c>
      <c r="N15" s="122">
        <v>3</v>
      </c>
    </row>
    <row r="16" spans="1:14" x14ac:dyDescent="0.25">
      <c r="A16" s="35"/>
      <c r="B16" s="99"/>
      <c r="C16" s="123">
        <v>4</v>
      </c>
      <c r="D16" s="107">
        <v>690</v>
      </c>
      <c r="E16" s="147">
        <v>0.33</v>
      </c>
      <c r="F16" s="147">
        <v>0.49</v>
      </c>
      <c r="G16" s="147">
        <v>0.16</v>
      </c>
      <c r="H16" s="147">
        <v>0.02</v>
      </c>
      <c r="I16" s="109" t="s">
        <v>39</v>
      </c>
      <c r="J16" s="110" t="s">
        <v>39</v>
      </c>
      <c r="L16" s="104" t="s">
        <v>53</v>
      </c>
      <c r="M16" s="105" t="s">
        <v>32</v>
      </c>
      <c r="N16" s="122">
        <v>4</v>
      </c>
    </row>
    <row r="17" spans="1:14" x14ac:dyDescent="0.25">
      <c r="A17" s="35"/>
      <c r="B17" s="99"/>
      <c r="C17" s="123">
        <v>5</v>
      </c>
      <c r="D17" s="107">
        <v>680</v>
      </c>
      <c r="E17" s="147">
        <v>0.31</v>
      </c>
      <c r="F17" s="147">
        <v>0.5</v>
      </c>
      <c r="G17" s="147">
        <v>0.18</v>
      </c>
      <c r="H17" s="147">
        <v>0.01</v>
      </c>
      <c r="I17" s="109" t="s">
        <v>39</v>
      </c>
      <c r="J17" s="110" t="s">
        <v>39</v>
      </c>
      <c r="L17" s="104" t="s">
        <v>53</v>
      </c>
      <c r="M17" s="105" t="s">
        <v>32</v>
      </c>
      <c r="N17" s="122">
        <v>5</v>
      </c>
    </row>
    <row r="18" spans="1:14" x14ac:dyDescent="0.25">
      <c r="A18" s="35"/>
      <c r="B18" s="99"/>
      <c r="C18" s="106" t="s">
        <v>62</v>
      </c>
      <c r="D18" s="107">
        <v>900</v>
      </c>
      <c r="E18" s="147">
        <v>0.22</v>
      </c>
      <c r="F18" s="147">
        <v>0.53</v>
      </c>
      <c r="G18" s="147">
        <v>0.23</v>
      </c>
      <c r="H18" s="147">
        <v>0.02</v>
      </c>
      <c r="I18" s="109" t="s">
        <v>39</v>
      </c>
      <c r="J18" s="110">
        <v>50</v>
      </c>
      <c r="L18" s="104" t="s">
        <v>53</v>
      </c>
      <c r="M18" s="105" t="s">
        <v>32</v>
      </c>
      <c r="N18" s="105" t="s">
        <v>63</v>
      </c>
    </row>
    <row r="19" spans="1:14" x14ac:dyDescent="0.25">
      <c r="A19" s="35"/>
      <c r="B19" s="155"/>
      <c r="C19" s="124" t="s">
        <v>60</v>
      </c>
      <c r="D19" s="125" t="s">
        <v>39</v>
      </c>
      <c r="E19" s="126" t="s">
        <v>39</v>
      </c>
      <c r="F19" s="126" t="s">
        <v>39</v>
      </c>
      <c r="G19" s="126" t="s">
        <v>39</v>
      </c>
      <c r="H19" s="126" t="s">
        <v>39</v>
      </c>
      <c r="I19" s="127" t="s">
        <v>39</v>
      </c>
      <c r="J19" s="128" t="s">
        <v>39</v>
      </c>
      <c r="L19" s="104" t="s">
        <v>53</v>
      </c>
      <c r="M19" s="105" t="s">
        <v>32</v>
      </c>
      <c r="N19" s="105" t="s">
        <v>64</v>
      </c>
    </row>
    <row r="20" spans="1:14" x14ac:dyDescent="0.25">
      <c r="A20" s="35"/>
      <c r="B20" s="99" t="s">
        <v>34</v>
      </c>
      <c r="C20" s="129" t="s">
        <v>35</v>
      </c>
      <c r="D20" s="118">
        <v>2610</v>
      </c>
      <c r="E20" s="149">
        <v>0.27700000000000002</v>
      </c>
      <c r="F20" s="149">
        <v>0.498</v>
      </c>
      <c r="G20" s="149">
        <v>0.2</v>
      </c>
      <c r="H20" s="149">
        <v>2.5999999999999999E-2</v>
      </c>
      <c r="I20" s="120" t="s">
        <v>39</v>
      </c>
      <c r="J20" s="121">
        <v>90</v>
      </c>
      <c r="L20" s="104" t="s">
        <v>53</v>
      </c>
      <c r="M20" s="105" t="s">
        <v>36</v>
      </c>
      <c r="N20" s="105">
        <v>2</v>
      </c>
    </row>
    <row r="21" spans="1:14" x14ac:dyDescent="0.25">
      <c r="A21" s="35"/>
      <c r="B21" s="99"/>
      <c r="C21" s="130" t="s">
        <v>37</v>
      </c>
      <c r="D21" s="131">
        <v>1870</v>
      </c>
      <c r="E21" s="150">
        <v>0.26400000000000001</v>
      </c>
      <c r="F21" s="150">
        <v>0.46500000000000002</v>
      </c>
      <c r="G21" s="150">
        <v>0.24199999999999999</v>
      </c>
      <c r="H21" s="150">
        <v>0.03</v>
      </c>
      <c r="I21" s="133" t="s">
        <v>39</v>
      </c>
      <c r="J21" s="134">
        <v>140</v>
      </c>
      <c r="L21" s="104" t="s">
        <v>53</v>
      </c>
      <c r="M21" s="105" t="s">
        <v>36</v>
      </c>
      <c r="N21" s="105">
        <v>1</v>
      </c>
    </row>
    <row r="22" spans="1:14" ht="15.75" thickBot="1" x14ac:dyDescent="0.3">
      <c r="A22" s="84"/>
      <c r="B22" s="85"/>
      <c r="C22" s="135" t="s">
        <v>38</v>
      </c>
      <c r="D22" s="136" t="s">
        <v>39</v>
      </c>
      <c r="E22" s="137" t="s">
        <v>39</v>
      </c>
      <c r="F22" s="137" t="s">
        <v>39</v>
      </c>
      <c r="G22" s="137" t="s">
        <v>39</v>
      </c>
      <c r="H22" s="137" t="s">
        <v>39</v>
      </c>
      <c r="I22" s="138" t="s">
        <v>39</v>
      </c>
      <c r="J22" s="139" t="s">
        <v>39</v>
      </c>
      <c r="L22" s="104" t="s">
        <v>53</v>
      </c>
      <c r="M22" s="105" t="s">
        <v>36</v>
      </c>
      <c r="N22" s="105">
        <v>9</v>
      </c>
    </row>
    <row r="23" spans="1:14" x14ac:dyDescent="0.25">
      <c r="A23" s="8" t="s">
        <v>65</v>
      </c>
      <c r="B23" s="99" t="s">
        <v>25</v>
      </c>
      <c r="C23" s="140" t="s">
        <v>52</v>
      </c>
      <c r="D23" s="118" t="s">
        <v>39</v>
      </c>
      <c r="E23" s="119" t="s">
        <v>39</v>
      </c>
      <c r="F23" s="119" t="s">
        <v>39</v>
      </c>
      <c r="G23" s="119" t="s">
        <v>39</v>
      </c>
      <c r="H23" s="119" t="s">
        <v>39</v>
      </c>
      <c r="I23" s="120" t="s">
        <v>62</v>
      </c>
      <c r="J23" s="121">
        <v>30</v>
      </c>
      <c r="L23" s="104" t="s">
        <v>66</v>
      </c>
      <c r="M23" s="105" t="s">
        <v>25</v>
      </c>
      <c r="N23" s="105" t="s">
        <v>54</v>
      </c>
    </row>
    <row r="24" spans="1:14" x14ac:dyDescent="0.25">
      <c r="A24" s="156"/>
      <c r="B24" s="99"/>
      <c r="C24" s="106" t="s">
        <v>55</v>
      </c>
      <c r="D24" s="107" t="s">
        <v>39</v>
      </c>
      <c r="E24" s="108" t="s">
        <v>39</v>
      </c>
      <c r="F24" s="108" t="s">
        <v>39</v>
      </c>
      <c r="G24" s="108" t="s">
        <v>39</v>
      </c>
      <c r="H24" s="108" t="s">
        <v>39</v>
      </c>
      <c r="I24" s="109" t="s">
        <v>62</v>
      </c>
      <c r="J24" s="110" t="s">
        <v>39</v>
      </c>
      <c r="L24" s="104" t="s">
        <v>66</v>
      </c>
      <c r="M24" s="105" t="s">
        <v>25</v>
      </c>
      <c r="N24" s="105" t="s">
        <v>56</v>
      </c>
    </row>
    <row r="25" spans="1:14" x14ac:dyDescent="0.25">
      <c r="A25" s="156"/>
      <c r="B25" s="99"/>
      <c r="C25" s="106" t="s">
        <v>57</v>
      </c>
      <c r="D25" s="107" t="s">
        <v>39</v>
      </c>
      <c r="E25" s="108" t="s">
        <v>39</v>
      </c>
      <c r="F25" s="108" t="s">
        <v>39</v>
      </c>
      <c r="G25" s="108" t="s">
        <v>39</v>
      </c>
      <c r="H25" s="108" t="s">
        <v>39</v>
      </c>
      <c r="I25" s="109" t="s">
        <v>62</v>
      </c>
      <c r="J25" s="110" t="s">
        <v>39</v>
      </c>
      <c r="L25" s="104" t="s">
        <v>66</v>
      </c>
      <c r="M25" s="105" t="s">
        <v>25</v>
      </c>
      <c r="N25" s="105" t="s">
        <v>58</v>
      </c>
    </row>
    <row r="26" spans="1:14" x14ac:dyDescent="0.25">
      <c r="A26" s="156"/>
      <c r="B26" s="99"/>
      <c r="C26" s="106" t="s">
        <v>28</v>
      </c>
      <c r="D26" s="107">
        <v>70</v>
      </c>
      <c r="E26" s="147">
        <v>0.47</v>
      </c>
      <c r="F26" s="147">
        <v>0.36</v>
      </c>
      <c r="G26" s="147">
        <v>0.13</v>
      </c>
      <c r="H26" s="147">
        <v>0.04</v>
      </c>
      <c r="I26" s="109" t="s">
        <v>62</v>
      </c>
      <c r="J26" s="110">
        <v>210</v>
      </c>
      <c r="L26" s="104" t="s">
        <v>66</v>
      </c>
      <c r="M26" s="105" t="s">
        <v>25</v>
      </c>
      <c r="N26" s="105" t="s">
        <v>29</v>
      </c>
    </row>
    <row r="27" spans="1:14" x14ac:dyDescent="0.25">
      <c r="A27" s="156"/>
      <c r="B27" s="99"/>
      <c r="C27" s="106" t="s">
        <v>38</v>
      </c>
      <c r="D27" s="107" t="s">
        <v>39</v>
      </c>
      <c r="E27" s="108" t="s">
        <v>39</v>
      </c>
      <c r="F27" s="108" t="s">
        <v>39</v>
      </c>
      <c r="G27" s="108" t="s">
        <v>39</v>
      </c>
      <c r="H27" s="108" t="s">
        <v>39</v>
      </c>
      <c r="I27" s="109" t="s">
        <v>62</v>
      </c>
      <c r="J27" s="110" t="s">
        <v>39</v>
      </c>
      <c r="L27" s="104" t="s">
        <v>66</v>
      </c>
      <c r="M27" s="105" t="s">
        <v>25</v>
      </c>
      <c r="N27" s="105" t="s">
        <v>59</v>
      </c>
    </row>
    <row r="28" spans="1:14" x14ac:dyDescent="0.25">
      <c r="A28" s="156"/>
      <c r="B28" s="155"/>
      <c r="C28" s="111" t="s">
        <v>60</v>
      </c>
      <c r="D28" s="112" t="s">
        <v>39</v>
      </c>
      <c r="E28" s="113" t="s">
        <v>39</v>
      </c>
      <c r="F28" s="113" t="s">
        <v>39</v>
      </c>
      <c r="G28" s="113" t="s">
        <v>39</v>
      </c>
      <c r="H28" s="113" t="s">
        <v>39</v>
      </c>
      <c r="I28" s="114" t="s">
        <v>62</v>
      </c>
      <c r="J28" s="115" t="s">
        <v>39</v>
      </c>
      <c r="L28" s="104" t="s">
        <v>66</v>
      </c>
      <c r="M28" s="105" t="s">
        <v>25</v>
      </c>
      <c r="N28" s="105" t="s">
        <v>61</v>
      </c>
    </row>
    <row r="29" spans="1:14" x14ac:dyDescent="0.25">
      <c r="A29" s="156"/>
      <c r="B29" s="116" t="s">
        <v>30</v>
      </c>
      <c r="C29" s="117">
        <v>1</v>
      </c>
      <c r="D29" s="118" t="s">
        <v>39</v>
      </c>
      <c r="E29" s="119" t="s">
        <v>39</v>
      </c>
      <c r="F29" s="119" t="s">
        <v>39</v>
      </c>
      <c r="G29" s="119" t="s">
        <v>39</v>
      </c>
      <c r="H29" s="119" t="s">
        <v>39</v>
      </c>
      <c r="I29" s="120" t="s">
        <v>62</v>
      </c>
      <c r="J29" s="121">
        <v>70</v>
      </c>
      <c r="L29" s="104" t="s">
        <v>66</v>
      </c>
      <c r="M29" s="105" t="s">
        <v>32</v>
      </c>
      <c r="N29" s="122">
        <v>1</v>
      </c>
    </row>
    <row r="30" spans="1:14" x14ac:dyDescent="0.25">
      <c r="A30" s="156"/>
      <c r="B30" s="99"/>
      <c r="C30" s="123">
        <v>2</v>
      </c>
      <c r="D30" s="107" t="s">
        <v>39</v>
      </c>
      <c r="E30" s="108" t="s">
        <v>39</v>
      </c>
      <c r="F30" s="108" t="s">
        <v>39</v>
      </c>
      <c r="G30" s="108" t="s">
        <v>39</v>
      </c>
      <c r="H30" s="108" t="s">
        <v>39</v>
      </c>
      <c r="I30" s="109" t="s">
        <v>62</v>
      </c>
      <c r="J30" s="110">
        <v>40</v>
      </c>
      <c r="L30" s="104" t="s">
        <v>66</v>
      </c>
      <c r="M30" s="105" t="s">
        <v>32</v>
      </c>
      <c r="N30" s="122">
        <v>2</v>
      </c>
    </row>
    <row r="31" spans="1:14" x14ac:dyDescent="0.25">
      <c r="A31" s="156"/>
      <c r="B31" s="99"/>
      <c r="C31" s="123">
        <v>3</v>
      </c>
      <c r="D31" s="107" t="s">
        <v>39</v>
      </c>
      <c r="E31" s="108" t="s">
        <v>39</v>
      </c>
      <c r="F31" s="108" t="s">
        <v>39</v>
      </c>
      <c r="G31" s="108" t="s">
        <v>39</v>
      </c>
      <c r="H31" s="108" t="s">
        <v>39</v>
      </c>
      <c r="I31" s="109" t="s">
        <v>62</v>
      </c>
      <c r="J31" s="110">
        <v>50</v>
      </c>
      <c r="L31" s="104" t="s">
        <v>66</v>
      </c>
      <c r="M31" s="105" t="s">
        <v>32</v>
      </c>
      <c r="N31" s="122">
        <v>3</v>
      </c>
    </row>
    <row r="32" spans="1:14" x14ac:dyDescent="0.25">
      <c r="A32" s="156"/>
      <c r="B32" s="99"/>
      <c r="C32" s="123">
        <v>4</v>
      </c>
      <c r="D32" s="107" t="s">
        <v>39</v>
      </c>
      <c r="E32" s="108" t="s">
        <v>39</v>
      </c>
      <c r="F32" s="108" t="s">
        <v>39</v>
      </c>
      <c r="G32" s="108" t="s">
        <v>39</v>
      </c>
      <c r="H32" s="108" t="s">
        <v>39</v>
      </c>
      <c r="I32" s="109" t="s">
        <v>62</v>
      </c>
      <c r="J32" s="110">
        <v>60</v>
      </c>
      <c r="L32" s="104" t="s">
        <v>66</v>
      </c>
      <c r="M32" s="105" t="s">
        <v>32</v>
      </c>
      <c r="N32" s="122">
        <v>4</v>
      </c>
    </row>
    <row r="33" spans="1:14" x14ac:dyDescent="0.25">
      <c r="A33" s="156"/>
      <c r="B33" s="99"/>
      <c r="C33" s="123">
        <v>5</v>
      </c>
      <c r="D33" s="107" t="s">
        <v>39</v>
      </c>
      <c r="E33" s="108" t="s">
        <v>39</v>
      </c>
      <c r="F33" s="108" t="s">
        <v>39</v>
      </c>
      <c r="G33" s="108" t="s">
        <v>39</v>
      </c>
      <c r="H33" s="108" t="s">
        <v>39</v>
      </c>
      <c r="I33" s="109" t="s">
        <v>62</v>
      </c>
      <c r="J33" s="110">
        <v>30</v>
      </c>
      <c r="L33" s="104" t="s">
        <v>66</v>
      </c>
      <c r="M33" s="105" t="s">
        <v>32</v>
      </c>
      <c r="N33" s="122">
        <v>5</v>
      </c>
    </row>
    <row r="34" spans="1:14" x14ac:dyDescent="0.25">
      <c r="A34" s="156"/>
      <c r="B34" s="99"/>
      <c r="C34" s="106" t="s">
        <v>62</v>
      </c>
      <c r="D34" s="107" t="s">
        <v>39</v>
      </c>
      <c r="E34" s="108" t="s">
        <v>39</v>
      </c>
      <c r="F34" s="108" t="s">
        <v>39</v>
      </c>
      <c r="G34" s="108" t="s">
        <v>39</v>
      </c>
      <c r="H34" s="108" t="s">
        <v>39</v>
      </c>
      <c r="I34" s="109" t="s">
        <v>62</v>
      </c>
      <c r="J34" s="110" t="s">
        <v>39</v>
      </c>
      <c r="L34" s="104" t="s">
        <v>66</v>
      </c>
      <c r="M34" s="105" t="s">
        <v>32</v>
      </c>
      <c r="N34" s="105" t="s">
        <v>63</v>
      </c>
    </row>
    <row r="35" spans="1:14" x14ac:dyDescent="0.25">
      <c r="A35" s="156"/>
      <c r="B35" s="155"/>
      <c r="C35" s="124" t="s">
        <v>60</v>
      </c>
      <c r="D35" s="125" t="s">
        <v>39</v>
      </c>
      <c r="E35" s="126" t="s">
        <v>39</v>
      </c>
      <c r="F35" s="126" t="s">
        <v>39</v>
      </c>
      <c r="G35" s="126" t="s">
        <v>39</v>
      </c>
      <c r="H35" s="126" t="s">
        <v>39</v>
      </c>
      <c r="I35" s="127" t="s">
        <v>62</v>
      </c>
      <c r="J35" s="128" t="s">
        <v>39</v>
      </c>
      <c r="L35" s="104" t="s">
        <v>66</v>
      </c>
      <c r="M35" s="105" t="s">
        <v>32</v>
      </c>
      <c r="N35" s="105" t="s">
        <v>64</v>
      </c>
    </row>
    <row r="36" spans="1:14" x14ac:dyDescent="0.25">
      <c r="A36" s="156"/>
      <c r="B36" s="99" t="s">
        <v>34</v>
      </c>
      <c r="C36" s="129" t="s">
        <v>35</v>
      </c>
      <c r="D36" s="118" t="s">
        <v>39</v>
      </c>
      <c r="E36" s="119" t="s">
        <v>39</v>
      </c>
      <c r="F36" s="119" t="s">
        <v>39</v>
      </c>
      <c r="G36" s="119" t="s">
        <v>39</v>
      </c>
      <c r="H36" s="119" t="s">
        <v>39</v>
      </c>
      <c r="I36" s="120" t="s">
        <v>62</v>
      </c>
      <c r="J36" s="121">
        <v>200</v>
      </c>
      <c r="L36" s="104" t="s">
        <v>66</v>
      </c>
      <c r="M36" s="105" t="s">
        <v>36</v>
      </c>
      <c r="N36" s="105">
        <v>2</v>
      </c>
    </row>
    <row r="37" spans="1:14" x14ac:dyDescent="0.25">
      <c r="A37" s="156"/>
      <c r="B37" s="99"/>
      <c r="C37" s="130" t="s">
        <v>37</v>
      </c>
      <c r="D37" s="131">
        <v>50</v>
      </c>
      <c r="E37" s="151">
        <v>0.5</v>
      </c>
      <c r="F37" s="151">
        <v>0.4</v>
      </c>
      <c r="G37" s="151">
        <v>0.1</v>
      </c>
      <c r="H37" s="132" t="s">
        <v>67</v>
      </c>
      <c r="I37" s="133" t="s">
        <v>62</v>
      </c>
      <c r="J37" s="134">
        <v>50</v>
      </c>
      <c r="L37" s="104" t="s">
        <v>66</v>
      </c>
      <c r="M37" s="105" t="s">
        <v>36</v>
      </c>
      <c r="N37" s="105">
        <v>1</v>
      </c>
    </row>
    <row r="38" spans="1:14" ht="15.75" thickBot="1" x14ac:dyDescent="0.3">
      <c r="A38" s="157"/>
      <c r="B38" s="85"/>
      <c r="C38" s="135" t="s">
        <v>38</v>
      </c>
      <c r="D38" s="136" t="s">
        <v>39</v>
      </c>
      <c r="E38" s="137" t="s">
        <v>39</v>
      </c>
      <c r="F38" s="137" t="s">
        <v>39</v>
      </c>
      <c r="G38" s="137" t="s">
        <v>39</v>
      </c>
      <c r="H38" s="137" t="s">
        <v>39</v>
      </c>
      <c r="I38" s="138" t="s">
        <v>62</v>
      </c>
      <c r="J38" s="139" t="s">
        <v>39</v>
      </c>
      <c r="L38" s="104" t="s">
        <v>66</v>
      </c>
      <c r="M38" s="105" t="s">
        <v>36</v>
      </c>
      <c r="N38" s="105">
        <v>9</v>
      </c>
    </row>
    <row r="39" spans="1:14" x14ac:dyDescent="0.25">
      <c r="A39" s="8" t="s">
        <v>68</v>
      </c>
      <c r="B39" s="99" t="s">
        <v>25</v>
      </c>
      <c r="C39" s="140" t="s">
        <v>52</v>
      </c>
      <c r="D39" s="118" t="s">
        <v>39</v>
      </c>
      <c r="E39" s="119" t="s">
        <v>39</v>
      </c>
      <c r="F39" s="119" t="s">
        <v>39</v>
      </c>
      <c r="G39" s="119" t="s">
        <v>39</v>
      </c>
      <c r="H39" s="119" t="s">
        <v>39</v>
      </c>
      <c r="I39" s="120" t="s">
        <v>39</v>
      </c>
      <c r="J39" s="121" t="s">
        <v>39</v>
      </c>
      <c r="L39" s="104" t="s">
        <v>69</v>
      </c>
      <c r="M39" s="105" t="s">
        <v>25</v>
      </c>
      <c r="N39" s="105" t="s">
        <v>54</v>
      </c>
    </row>
    <row r="40" spans="1:14" x14ac:dyDescent="0.25">
      <c r="A40" s="156"/>
      <c r="B40" s="99"/>
      <c r="C40" s="106" t="s">
        <v>55</v>
      </c>
      <c r="D40" s="107" t="s">
        <v>39</v>
      </c>
      <c r="E40" s="108" t="s">
        <v>39</v>
      </c>
      <c r="F40" s="108" t="s">
        <v>39</v>
      </c>
      <c r="G40" s="108" t="s">
        <v>39</v>
      </c>
      <c r="H40" s="108" t="s">
        <v>39</v>
      </c>
      <c r="I40" s="109" t="s">
        <v>39</v>
      </c>
      <c r="J40" s="110" t="s">
        <v>39</v>
      </c>
      <c r="L40" s="104" t="s">
        <v>69</v>
      </c>
      <c r="M40" s="105" t="s">
        <v>25</v>
      </c>
      <c r="N40" s="105" t="s">
        <v>56</v>
      </c>
    </row>
    <row r="41" spans="1:14" x14ac:dyDescent="0.25">
      <c r="A41" s="156"/>
      <c r="B41" s="99"/>
      <c r="C41" s="106" t="s">
        <v>57</v>
      </c>
      <c r="D41" s="107" t="s">
        <v>39</v>
      </c>
      <c r="E41" s="108" t="s">
        <v>39</v>
      </c>
      <c r="F41" s="108" t="s">
        <v>39</v>
      </c>
      <c r="G41" s="108" t="s">
        <v>39</v>
      </c>
      <c r="H41" s="108" t="s">
        <v>39</v>
      </c>
      <c r="I41" s="109" t="s">
        <v>39</v>
      </c>
      <c r="J41" s="110" t="s">
        <v>39</v>
      </c>
      <c r="L41" s="104" t="s">
        <v>69</v>
      </c>
      <c r="M41" s="105" t="s">
        <v>25</v>
      </c>
      <c r="N41" s="105" t="s">
        <v>58</v>
      </c>
    </row>
    <row r="42" spans="1:14" x14ac:dyDescent="0.25">
      <c r="A42" s="156"/>
      <c r="B42" s="99"/>
      <c r="C42" s="106" t="s">
        <v>28</v>
      </c>
      <c r="D42" s="107">
        <v>130</v>
      </c>
      <c r="E42" s="147">
        <v>0.69</v>
      </c>
      <c r="F42" s="147">
        <v>0.23</v>
      </c>
      <c r="G42" s="147">
        <v>0.08</v>
      </c>
      <c r="H42" s="108" t="s">
        <v>67</v>
      </c>
      <c r="I42" s="109" t="s">
        <v>39</v>
      </c>
      <c r="J42" s="110">
        <v>60</v>
      </c>
      <c r="L42" s="104" t="s">
        <v>69</v>
      </c>
      <c r="M42" s="105" t="s">
        <v>25</v>
      </c>
      <c r="N42" s="105" t="s">
        <v>29</v>
      </c>
    </row>
    <row r="43" spans="1:14" x14ac:dyDescent="0.25">
      <c r="A43" s="156"/>
      <c r="B43" s="99"/>
      <c r="C43" s="106" t="s">
        <v>38</v>
      </c>
      <c r="D43" s="107" t="s">
        <v>39</v>
      </c>
      <c r="E43" s="108" t="s">
        <v>39</v>
      </c>
      <c r="F43" s="108" t="s">
        <v>39</v>
      </c>
      <c r="G43" s="108" t="s">
        <v>39</v>
      </c>
      <c r="H43" s="108" t="s">
        <v>39</v>
      </c>
      <c r="I43" s="109" t="s">
        <v>39</v>
      </c>
      <c r="J43" s="110" t="s">
        <v>39</v>
      </c>
      <c r="L43" s="104" t="s">
        <v>69</v>
      </c>
      <c r="M43" s="105" t="s">
        <v>25</v>
      </c>
      <c r="N43" s="105" t="s">
        <v>59</v>
      </c>
    </row>
    <row r="44" spans="1:14" x14ac:dyDescent="0.25">
      <c r="A44" s="156"/>
      <c r="B44" s="155"/>
      <c r="C44" s="111" t="s">
        <v>60</v>
      </c>
      <c r="D44" s="112" t="s">
        <v>39</v>
      </c>
      <c r="E44" s="113" t="s">
        <v>39</v>
      </c>
      <c r="F44" s="113" t="s">
        <v>39</v>
      </c>
      <c r="G44" s="113" t="s">
        <v>39</v>
      </c>
      <c r="H44" s="113" t="s">
        <v>39</v>
      </c>
      <c r="I44" s="114" t="s">
        <v>39</v>
      </c>
      <c r="J44" s="115" t="s">
        <v>39</v>
      </c>
      <c r="L44" s="104" t="s">
        <v>69</v>
      </c>
      <c r="M44" s="105" t="s">
        <v>25</v>
      </c>
      <c r="N44" s="105" t="s">
        <v>61</v>
      </c>
    </row>
    <row r="45" spans="1:14" x14ac:dyDescent="0.25">
      <c r="A45" s="156"/>
      <c r="B45" s="116" t="s">
        <v>30</v>
      </c>
      <c r="C45" s="117">
        <v>1</v>
      </c>
      <c r="D45" s="118">
        <v>30</v>
      </c>
      <c r="E45" s="148">
        <v>0.75</v>
      </c>
      <c r="F45" s="148">
        <v>0.2</v>
      </c>
      <c r="G45" s="119" t="s">
        <v>67</v>
      </c>
      <c r="H45" s="119" t="s">
        <v>67</v>
      </c>
      <c r="I45" s="120" t="s">
        <v>39</v>
      </c>
      <c r="J45" s="121">
        <v>30</v>
      </c>
      <c r="L45" s="104" t="s">
        <v>69</v>
      </c>
      <c r="M45" s="105" t="s">
        <v>32</v>
      </c>
      <c r="N45" s="122">
        <v>1</v>
      </c>
    </row>
    <row r="46" spans="1:14" x14ac:dyDescent="0.25">
      <c r="A46" s="156"/>
      <c r="B46" s="99"/>
      <c r="C46" s="123">
        <v>2</v>
      </c>
      <c r="D46" s="107" t="s">
        <v>39</v>
      </c>
      <c r="E46" s="108" t="s">
        <v>39</v>
      </c>
      <c r="F46" s="108" t="s">
        <v>39</v>
      </c>
      <c r="G46" s="108" t="s">
        <v>39</v>
      </c>
      <c r="H46" s="108" t="s">
        <v>39</v>
      </c>
      <c r="I46" s="109" t="s">
        <v>39</v>
      </c>
      <c r="J46" s="110" t="s">
        <v>39</v>
      </c>
      <c r="L46" s="104" t="s">
        <v>69</v>
      </c>
      <c r="M46" s="105" t="s">
        <v>32</v>
      </c>
      <c r="N46" s="122">
        <v>2</v>
      </c>
    </row>
    <row r="47" spans="1:14" x14ac:dyDescent="0.25">
      <c r="A47" s="156"/>
      <c r="B47" s="99"/>
      <c r="C47" s="123">
        <v>3</v>
      </c>
      <c r="D47" s="107">
        <v>30</v>
      </c>
      <c r="E47" s="147">
        <v>0.7</v>
      </c>
      <c r="F47" s="147">
        <v>0.2</v>
      </c>
      <c r="G47" s="147">
        <v>0.1</v>
      </c>
      <c r="H47" s="108" t="s">
        <v>67</v>
      </c>
      <c r="I47" s="109" t="s">
        <v>39</v>
      </c>
      <c r="J47" s="110" t="s">
        <v>39</v>
      </c>
      <c r="L47" s="104" t="s">
        <v>69</v>
      </c>
      <c r="M47" s="105" t="s">
        <v>32</v>
      </c>
      <c r="N47" s="122">
        <v>3</v>
      </c>
    </row>
    <row r="48" spans="1:14" x14ac:dyDescent="0.25">
      <c r="A48" s="156"/>
      <c r="B48" s="99"/>
      <c r="C48" s="123">
        <v>4</v>
      </c>
      <c r="D48" s="107" t="s">
        <v>39</v>
      </c>
      <c r="E48" s="108" t="s">
        <v>39</v>
      </c>
      <c r="F48" s="108" t="s">
        <v>39</v>
      </c>
      <c r="G48" s="108" t="s">
        <v>39</v>
      </c>
      <c r="H48" s="108" t="s">
        <v>39</v>
      </c>
      <c r="I48" s="109" t="s">
        <v>39</v>
      </c>
      <c r="J48" s="110" t="s">
        <v>39</v>
      </c>
      <c r="L48" s="104" t="s">
        <v>69</v>
      </c>
      <c r="M48" s="105" t="s">
        <v>32</v>
      </c>
      <c r="N48" s="122">
        <v>4</v>
      </c>
    </row>
    <row r="49" spans="1:14" x14ac:dyDescent="0.25">
      <c r="A49" s="156"/>
      <c r="B49" s="99"/>
      <c r="C49" s="123">
        <v>5</v>
      </c>
      <c r="D49" s="107">
        <v>40</v>
      </c>
      <c r="E49" s="147">
        <v>0.75</v>
      </c>
      <c r="F49" s="147">
        <v>0.25</v>
      </c>
      <c r="G49" s="108" t="s">
        <v>67</v>
      </c>
      <c r="H49" s="108" t="s">
        <v>67</v>
      </c>
      <c r="I49" s="109" t="s">
        <v>39</v>
      </c>
      <c r="J49" s="110" t="s">
        <v>39</v>
      </c>
      <c r="L49" s="104" t="s">
        <v>69</v>
      </c>
      <c r="M49" s="105" t="s">
        <v>32</v>
      </c>
      <c r="N49" s="122">
        <v>5</v>
      </c>
    </row>
    <row r="50" spans="1:14" x14ac:dyDescent="0.25">
      <c r="A50" s="156"/>
      <c r="B50" s="99"/>
      <c r="C50" s="106" t="s">
        <v>62</v>
      </c>
      <c r="D50" s="107" t="s">
        <v>39</v>
      </c>
      <c r="E50" s="108" t="s">
        <v>39</v>
      </c>
      <c r="F50" s="108" t="s">
        <v>39</v>
      </c>
      <c r="G50" s="108" t="s">
        <v>39</v>
      </c>
      <c r="H50" s="108" t="s">
        <v>39</v>
      </c>
      <c r="I50" s="109" t="s">
        <v>39</v>
      </c>
      <c r="J50" s="110" t="s">
        <v>39</v>
      </c>
      <c r="L50" s="104" t="s">
        <v>69</v>
      </c>
      <c r="M50" s="105" t="s">
        <v>32</v>
      </c>
      <c r="N50" s="105" t="s">
        <v>63</v>
      </c>
    </row>
    <row r="51" spans="1:14" x14ac:dyDescent="0.25">
      <c r="A51" s="156"/>
      <c r="B51" s="155"/>
      <c r="C51" s="124" t="s">
        <v>60</v>
      </c>
      <c r="D51" s="125" t="s">
        <v>39</v>
      </c>
      <c r="E51" s="126" t="s">
        <v>39</v>
      </c>
      <c r="F51" s="126" t="s">
        <v>39</v>
      </c>
      <c r="G51" s="126" t="s">
        <v>39</v>
      </c>
      <c r="H51" s="126" t="s">
        <v>39</v>
      </c>
      <c r="I51" s="127" t="s">
        <v>39</v>
      </c>
      <c r="J51" s="128" t="s">
        <v>39</v>
      </c>
      <c r="L51" s="104" t="s">
        <v>69</v>
      </c>
      <c r="M51" s="105" t="s">
        <v>32</v>
      </c>
      <c r="N51" s="105" t="s">
        <v>64</v>
      </c>
    </row>
    <row r="52" spans="1:14" x14ac:dyDescent="0.25">
      <c r="A52" s="156"/>
      <c r="B52" s="99" t="s">
        <v>34</v>
      </c>
      <c r="C52" s="129" t="s">
        <v>35</v>
      </c>
      <c r="D52" s="118" t="s">
        <v>39</v>
      </c>
      <c r="E52" s="119" t="s">
        <v>39</v>
      </c>
      <c r="F52" s="119" t="s">
        <v>39</v>
      </c>
      <c r="G52" s="119" t="s">
        <v>39</v>
      </c>
      <c r="H52" s="119" t="s">
        <v>39</v>
      </c>
      <c r="I52" s="120" t="s">
        <v>39</v>
      </c>
      <c r="J52" s="121">
        <v>50</v>
      </c>
      <c r="L52" s="104" t="s">
        <v>69</v>
      </c>
      <c r="M52" s="105" t="s">
        <v>36</v>
      </c>
      <c r="N52" s="105">
        <v>2</v>
      </c>
    </row>
    <row r="53" spans="1:14" x14ac:dyDescent="0.25">
      <c r="A53" s="156"/>
      <c r="B53" s="99"/>
      <c r="C53" s="130" t="s">
        <v>37</v>
      </c>
      <c r="D53" s="131">
        <v>110</v>
      </c>
      <c r="E53" s="151">
        <v>0.68</v>
      </c>
      <c r="F53" s="151">
        <v>0.25</v>
      </c>
      <c r="G53" s="151">
        <v>7.0000000000000007E-2</v>
      </c>
      <c r="H53" s="132" t="s">
        <v>67</v>
      </c>
      <c r="I53" s="133" t="s">
        <v>39</v>
      </c>
      <c r="J53" s="134" t="s">
        <v>39</v>
      </c>
      <c r="L53" s="104" t="s">
        <v>69</v>
      </c>
      <c r="M53" s="105" t="s">
        <v>36</v>
      </c>
      <c r="N53" s="105">
        <v>1</v>
      </c>
    </row>
    <row r="54" spans="1:14" x14ac:dyDescent="0.25">
      <c r="A54" s="156"/>
      <c r="B54" s="99"/>
      <c r="C54" s="141" t="s">
        <v>38</v>
      </c>
      <c r="D54" s="142" t="s">
        <v>39</v>
      </c>
      <c r="E54" s="132" t="s">
        <v>39</v>
      </c>
      <c r="F54" s="132" t="s">
        <v>39</v>
      </c>
      <c r="G54" s="132" t="s">
        <v>39</v>
      </c>
      <c r="H54" s="132" t="s">
        <v>39</v>
      </c>
      <c r="I54" s="133" t="s">
        <v>39</v>
      </c>
      <c r="J54" s="134" t="s">
        <v>39</v>
      </c>
      <c r="L54" s="104" t="s">
        <v>69</v>
      </c>
      <c r="M54" s="105" t="s">
        <v>36</v>
      </c>
      <c r="N54" s="105">
        <v>9</v>
      </c>
    </row>
    <row r="55" spans="1:14" x14ac:dyDescent="0.25">
      <c r="A55" s="154"/>
      <c r="B55" s="33"/>
      <c r="D55" s="33"/>
      <c r="E55" s="72"/>
      <c r="F55" s="72"/>
      <c r="G55" s="72"/>
      <c r="H55" s="72"/>
      <c r="I55" s="71"/>
      <c r="J55" s="71"/>
    </row>
    <row r="56" spans="1:14" hidden="1" x14ac:dyDescent="0.25">
      <c r="A56" s="143"/>
      <c r="C56" s="144" t="s">
        <v>70</v>
      </c>
      <c r="D56" s="105" t="s">
        <v>71</v>
      </c>
      <c r="E56" s="105" t="s">
        <v>71</v>
      </c>
      <c r="F56" s="105" t="s">
        <v>71</v>
      </c>
      <c r="G56" s="105" t="s">
        <v>71</v>
      </c>
      <c r="H56" s="105" t="s">
        <v>71</v>
      </c>
      <c r="I56" s="105" t="s">
        <v>72</v>
      </c>
      <c r="J56" s="145" t="s">
        <v>73</v>
      </c>
    </row>
    <row r="57" spans="1:14" hidden="1" x14ac:dyDescent="0.25">
      <c r="C57" s="144" t="s">
        <v>74</v>
      </c>
      <c r="D57" s="105" t="s">
        <v>75</v>
      </c>
      <c r="E57" s="105" t="s">
        <v>75</v>
      </c>
      <c r="F57" s="105" t="s">
        <v>76</v>
      </c>
      <c r="G57" s="105" t="s">
        <v>77</v>
      </c>
      <c r="H57" s="105" t="s">
        <v>78</v>
      </c>
      <c r="I57" s="105" t="s">
        <v>63</v>
      </c>
      <c r="J57" s="145" t="s">
        <v>63</v>
      </c>
    </row>
    <row r="58" spans="1:14" hidden="1" x14ac:dyDescent="0.25">
      <c r="C58" s="73"/>
      <c r="D58" s="105" t="s">
        <v>79</v>
      </c>
      <c r="E58" s="105" t="s">
        <v>40</v>
      </c>
      <c r="F58" s="105" t="s">
        <v>40</v>
      </c>
      <c r="G58" s="105" t="s">
        <v>40</v>
      </c>
      <c r="H58" s="105" t="s">
        <v>40</v>
      </c>
      <c r="I58" s="105" t="s">
        <v>79</v>
      </c>
      <c r="J58" s="145" t="s">
        <v>79</v>
      </c>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containsText" priority="2" operator="containsText" id="{41F40315-5169-47D5-B53B-1B7696A09261}">
            <xm:f>NOT(ISERROR(SEARCH("N/A",D7)))</xm:f>
            <xm:f>"N/A"</xm:f>
            <x14:dxf>
              <font>
                <color theme="0" tint="-0.34998626667073579"/>
              </font>
            </x14:dxf>
          </x14:cfRule>
          <xm:sqref>D7:J54</xm:sqref>
        </x14:conditionalFormatting>
        <x14:conditionalFormatting xmlns:xm="http://schemas.microsoft.com/office/excel/2006/main">
          <x14:cfRule type="containsText" priority="1" operator="containsText" id="{371DB643-1382-41E7-81E2-CF3AD0F1BB1A}">
            <xm:f>NOT(ISERROR(SEARCH("N/A",L7)))</xm:f>
            <xm:f>"N/A"</xm:f>
            <x14:dxf>
              <font>
                <color theme="0" tint="-0.34998626667073579"/>
              </font>
            </x14:dxf>
          </x14:cfRule>
          <xm:sqref>L7:L54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A0CE4617D6541A0FF1DD162DFE502" ma:contentTypeVersion="18" ma:contentTypeDescription="Create a new document." ma:contentTypeScope="" ma:versionID="2e4d9c444dd21933ee10f0fd3d729744">
  <xsd:schema xmlns:xsd="http://www.w3.org/2001/XMLSchema" xmlns:xs="http://www.w3.org/2001/XMLSchema" xmlns:p="http://schemas.microsoft.com/office/2006/metadata/properties" xmlns:ns2="fe796cc7-9839-4566-aad7-df78ff52386a" xmlns:ns3="b947975b-5fae-4a73-8876-a787eb50980b" targetNamespace="http://schemas.microsoft.com/office/2006/metadata/properties" ma:root="true" ma:fieldsID="1520898b962bad14f79ba2a963ec6cd9" ns2:_="" ns3:_="">
    <xsd:import namespace="fe796cc7-9839-4566-aad7-df78ff52386a"/>
    <xsd:import namespace="b947975b-5fae-4a73-8876-a787eb5098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96cc7-9839-4566-aad7-df78ff523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3fea976-0fb7-4036-bc8a-08177e9f5879"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47975b-5fae-4a73-8876-a787eb5098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8782639-4e7a-4ec8-9e79-11f320d567e1}" ma:internalName="TaxCatchAll" ma:showField="CatchAllData" ma:web="b947975b-5fae-4a73-8876-a787eb5098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947975b-5fae-4a73-8876-a787eb50980b" xsi:nil="true"/>
    <lcf76f155ced4ddcb4097134ff3c332f xmlns="fe796cc7-9839-4566-aad7-df78ff5238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692D5F-D80B-422D-AF3E-4979D76C730B}"/>
</file>

<file path=customXml/itemProps2.xml><?xml version="1.0" encoding="utf-8"?>
<ds:datastoreItem xmlns:ds="http://schemas.openxmlformats.org/officeDocument/2006/customXml" ds:itemID="{B531F766-63A7-48CC-B637-9EA6C67976A0}"/>
</file>

<file path=customXml/itemProps3.xml><?xml version="1.0" encoding="utf-8"?>
<ds:datastoreItem xmlns:ds="http://schemas.openxmlformats.org/officeDocument/2006/customXml" ds:itemID="{944C99C8-22AC-4719-B179-1A867E5285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Table 1a Attainment 2021-22</vt:lpstr>
      <vt:lpstr>Table 1b Attainment 2021-22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Fell, Claire</dc:creator>
  <cp:lastModifiedBy>Fell, Claire</cp:lastModifiedBy>
  <dcterms:created xsi:type="dcterms:W3CDTF">2024-01-10T16:05:49Z</dcterms:created>
  <dcterms:modified xsi:type="dcterms:W3CDTF">2024-01-10T16:25:57Z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0x010100C13A0CE4617D6541A0FF1DD162DFE502</vt:lpwstr>
  </property>
</Properties>
</file>